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190" windowHeight="8940" tabRatio="699"/>
  </bookViews>
  <sheets>
    <sheet name="Bid Quantities" sheetId="1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4" l="1"/>
  <c r="F33" i="14"/>
  <c r="F31" i="14"/>
  <c r="F29" i="14"/>
  <c r="F23" i="14"/>
  <c r="F24" i="14"/>
  <c r="F25" i="14"/>
  <c r="F26" i="14"/>
  <c r="F27" i="14"/>
  <c r="F22" i="14"/>
  <c r="F20" i="14"/>
  <c r="F19" i="14"/>
  <c r="F16" i="14"/>
  <c r="F17" i="14"/>
  <c r="F15" i="14"/>
  <c r="F9" i="14"/>
  <c r="F10" i="14"/>
  <c r="F11" i="14"/>
  <c r="F12" i="14"/>
  <c r="F13" i="14"/>
  <c r="F8" i="14"/>
  <c r="F34" i="14" s="1"/>
  <c r="A10" i="14" l="1"/>
  <c r="A11" i="14" s="1"/>
  <c r="A12" i="14" s="1"/>
  <c r="A13" i="14" s="1"/>
  <c r="A15" i="14" s="1"/>
  <c r="A16" i="14" s="1"/>
  <c r="A17" i="14" s="1"/>
  <c r="A19" i="14" s="1"/>
  <c r="A20" i="14" s="1"/>
  <c r="A22" i="14" s="1"/>
  <c r="A23" i="14" s="1"/>
  <c r="A24" i="14" s="1"/>
  <c r="A25" i="14" s="1"/>
  <c r="A26" i="14" s="1"/>
  <c r="A27" i="14" s="1"/>
  <c r="A29" i="14" s="1"/>
  <c r="A31" i="14" s="1"/>
  <c r="A33" i="14" s="1"/>
  <c r="A9" i="14"/>
</calcChain>
</file>

<file path=xl/sharedStrings.xml><?xml version="1.0" encoding="utf-8"?>
<sst xmlns="http://schemas.openxmlformats.org/spreadsheetml/2006/main" count="67" uniqueCount="48">
  <si>
    <t>ITEM</t>
  </si>
  <si>
    <t>UNIT</t>
  </si>
  <si>
    <t>TOTAL</t>
  </si>
  <si>
    <t>NO.</t>
  </si>
  <si>
    <t>DESCRIPTION</t>
  </si>
  <si>
    <t>UNITS</t>
  </si>
  <si>
    <t>PRICE</t>
  </si>
  <si>
    <t>ENGINEER'S ESTIMATE OF PROBABLE COSTS</t>
  </si>
  <si>
    <t>EST.</t>
  </si>
  <si>
    <t>QTY</t>
  </si>
  <si>
    <t>WEST LAKESIDE PARK BOARDWALK PROJECT</t>
  </si>
  <si>
    <t>CITY OF FOND DU LAC, FOND DU LAC COUNTY, WI</t>
  </si>
  <si>
    <t>Silt Fence</t>
  </si>
  <si>
    <t>LF</t>
  </si>
  <si>
    <t>EA</t>
  </si>
  <si>
    <t>SF</t>
  </si>
  <si>
    <t>SAS Fabric</t>
  </si>
  <si>
    <t>Reflective Pedestrian Signs</t>
  </si>
  <si>
    <t>Sign Posts</t>
  </si>
  <si>
    <t>LS</t>
  </si>
  <si>
    <t>Mobilization, Bonds and Insurance</t>
  </si>
  <si>
    <t>Traffic Control</t>
  </si>
  <si>
    <t>Site &amp; Turf Restoration</t>
  </si>
  <si>
    <t>Clearing and Grubbing</t>
  </si>
  <si>
    <t xml:space="preserve">Unclassified Excavation </t>
  </si>
  <si>
    <t>GENERAL</t>
  </si>
  <si>
    <t>EROSION CONTROL</t>
  </si>
  <si>
    <t>Erosion Control</t>
  </si>
  <si>
    <t>Culvert Pipe Checks</t>
  </si>
  <si>
    <t>STORM SEWER</t>
  </si>
  <si>
    <t>18-In HDPE Culvert</t>
  </si>
  <si>
    <t>18-In Apron Endwall Galv Steel</t>
  </si>
  <si>
    <t>TRAIL WORK</t>
  </si>
  <si>
    <t>SOUTH BOARDWALK</t>
  </si>
  <si>
    <t>Borrow</t>
  </si>
  <si>
    <t>PROJECT #01878066; MARCH 2022</t>
  </si>
  <si>
    <t>SY</t>
  </si>
  <si>
    <t>3/4-Inch Dense Aggregate Base Course (2" Depth)</t>
  </si>
  <si>
    <t>1 1/4-inch Dense Aggregate Base Course (6" Depth)</t>
  </si>
  <si>
    <t>Pavement Marking, 6-Inch Paint White Crosswalk</t>
  </si>
  <si>
    <t>CY</t>
  </si>
  <si>
    <t>NORTH BOARDWALK</t>
  </si>
  <si>
    <t>LOOKOUT PLATFORM</t>
  </si>
  <si>
    <t>Timber Observation Platform, Railing, Benches, and Helical Pile Foundation</t>
  </si>
  <si>
    <t>Timber Boardwalk, Observation Deck, Railing, Benches, and Helical Pile Foundation</t>
  </si>
  <si>
    <t>MANDATORY ALTERNATE - DEDUCTIVE</t>
  </si>
  <si>
    <t>19A</t>
  </si>
  <si>
    <t>Deduct to remove Item 19 (North Boardwalk) from the project (Enter negative amount for unit price)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</si>
</sst>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"/>
    <numFmt numFmtId="165" formatCode="&quot;$&quot;#,##0.00"/>
  </numFmts>
  <fonts count="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vertical="top"/>
    </xf>
    <xf numFmtId="0" fontId="4" fillId="0" borderId="0"/>
    <xf numFmtId="0" fontId="1" fillId="0" borderId="0"/>
  </cellStyleXfs>
  <cellXfs count="53">
    <xf numFmtId="0" fontId="0" fillId="0" borderId="0" xfId="0"/>
    <xf numFmtId="0" fontId="2" fillId="0" borderId="0" xfId="1" applyAlignment="1"/>
    <xf numFmtId="3" fontId="2" fillId="0" borderId="0" xfId="1" applyNumberFormat="1" applyAlignment="1"/>
    <xf numFmtId="49" fontId="2" fillId="0" borderId="0" xfId="1" applyNumberFormat="1" applyAlignment="1"/>
    <xf numFmtId="49" fontId="6" fillId="0" borderId="8" xfId="1" applyNumberFormat="1" applyFont="1" applyBorder="1" applyAlignment="1"/>
    <xf numFmtId="0" fontId="6" fillId="0" borderId="1" xfId="1" applyFont="1" applyBorder="1" applyAlignment="1">
      <alignment horizontal="center"/>
    </xf>
    <xf numFmtId="3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/>
    <xf numFmtId="49" fontId="6" fillId="0" borderId="6" xfId="1" applyNumberFormat="1" applyFont="1" applyBorder="1" applyAlignment="1"/>
    <xf numFmtId="0" fontId="6" fillId="0" borderId="2" xfId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49" fontId="6" fillId="3" borderId="13" xfId="1" applyNumberFormat="1" applyFont="1" applyFill="1" applyBorder="1" applyAlignment="1"/>
    <xf numFmtId="0" fontId="6" fillId="3" borderId="0" xfId="1" applyFont="1" applyFill="1" applyBorder="1" applyAlignment="1">
      <alignment horizontal="center"/>
    </xf>
    <xf numFmtId="164" fontId="5" fillId="0" borderId="13" xfId="1" applyNumberFormat="1" applyFont="1" applyBorder="1" applyAlignment="1">
      <alignment horizontal="left" vertical="top"/>
    </xf>
    <xf numFmtId="3" fontId="5" fillId="0" borderId="0" xfId="1" applyNumberFormat="1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horizontal="center"/>
    </xf>
    <xf numFmtId="3" fontId="5" fillId="0" borderId="0" xfId="2" applyNumberFormat="1" applyFont="1" applyBorder="1"/>
    <xf numFmtId="3" fontId="5" fillId="0" borderId="0" xfId="2" applyNumberFormat="1" applyFont="1" applyBorder="1" applyAlignment="1">
      <alignment horizontal="center"/>
    </xf>
    <xf numFmtId="49" fontId="2" fillId="0" borderId="10" xfId="1" applyNumberFormat="1" applyBorder="1" applyAlignment="1"/>
    <xf numFmtId="0" fontId="2" fillId="0" borderId="11" xfId="1" applyBorder="1" applyAlignment="1"/>
    <xf numFmtId="3" fontId="2" fillId="0" borderId="11" xfId="1" applyNumberFormat="1" applyBorder="1" applyAlignment="1"/>
    <xf numFmtId="164" fontId="6" fillId="3" borderId="3" xfId="1" applyNumberFormat="1" applyFont="1" applyFill="1" applyBorder="1" applyAlignment="1">
      <alignment horizontal="left" vertical="top"/>
    </xf>
    <xf numFmtId="0" fontId="5" fillId="3" borderId="4" xfId="1" applyFont="1" applyFill="1" applyBorder="1" applyAlignment="1"/>
    <xf numFmtId="3" fontId="5" fillId="3" borderId="4" xfId="3" applyNumberFormat="1" applyFont="1" applyFill="1" applyBorder="1"/>
    <xf numFmtId="3" fontId="5" fillId="3" borderId="4" xfId="3" applyNumberFormat="1" applyFont="1" applyFill="1" applyBorder="1" applyAlignment="1">
      <alignment horizontal="center"/>
    </xf>
    <xf numFmtId="164" fontId="5" fillId="0" borderId="10" xfId="1" applyNumberFormat="1" applyFont="1" applyBorder="1" applyAlignment="1">
      <alignment horizontal="left" vertical="top"/>
    </xf>
    <xf numFmtId="3" fontId="5" fillId="0" borderId="11" xfId="3" applyNumberFormat="1" applyFont="1" applyBorder="1"/>
    <xf numFmtId="3" fontId="5" fillId="0" borderId="11" xfId="3" applyNumberFormat="1" applyFont="1" applyBorder="1" applyAlignment="1">
      <alignment horizontal="center"/>
    </xf>
    <xf numFmtId="0" fontId="5" fillId="0" borderId="11" xfId="1" applyFont="1" applyBorder="1" applyAlignment="1">
      <alignment wrapText="1"/>
    </xf>
    <xf numFmtId="165" fontId="6" fillId="0" borderId="9" xfId="1" applyNumberFormat="1" applyFont="1" applyBorder="1" applyAlignment="1">
      <alignment horizontal="center"/>
    </xf>
    <xf numFmtId="165" fontId="6" fillId="0" borderId="7" xfId="1" applyNumberFormat="1" applyFont="1" applyBorder="1" applyAlignment="1">
      <alignment horizontal="center"/>
    </xf>
    <xf numFmtId="165" fontId="6" fillId="3" borderId="14" xfId="1" applyNumberFormat="1" applyFont="1" applyFill="1" applyBorder="1" applyAlignment="1">
      <alignment horizontal="center"/>
    </xf>
    <xf numFmtId="165" fontId="5" fillId="0" borderId="7" xfId="1" applyNumberFormat="1" applyFont="1" applyBorder="1" applyAlignment="1">
      <alignment horizontal="left"/>
    </xf>
    <xf numFmtId="165" fontId="2" fillId="0" borderId="0" xfId="1" applyNumberFormat="1" applyAlignment="1"/>
    <xf numFmtId="165" fontId="5" fillId="3" borderId="5" xfId="1" applyNumberFormat="1" applyFont="1" applyFill="1" applyBorder="1" applyAlignment="1">
      <alignment horizontal="left"/>
    </xf>
    <xf numFmtId="165" fontId="5" fillId="0" borderId="12" xfId="1" applyNumberFormat="1" applyFont="1" applyBorder="1" applyAlignment="1">
      <alignment horizontal="left"/>
    </xf>
    <xf numFmtId="165" fontId="6" fillId="0" borderId="1" xfId="1" applyNumberFormat="1" applyFont="1" applyBorder="1" applyAlignment="1">
      <alignment horizontal="center"/>
    </xf>
    <xf numFmtId="165" fontId="6" fillId="0" borderId="2" xfId="1" applyNumberFormat="1" applyFont="1" applyBorder="1" applyAlignment="1">
      <alignment horizontal="center"/>
    </xf>
    <xf numFmtId="165" fontId="6" fillId="3" borderId="0" xfId="1" applyNumberFormat="1" applyFont="1" applyFill="1" applyBorder="1" applyAlignment="1">
      <alignment horizontal="center"/>
    </xf>
    <xf numFmtId="165" fontId="5" fillId="0" borderId="15" xfId="1" applyNumberFormat="1" applyFont="1" applyFill="1" applyBorder="1" applyAlignment="1">
      <alignment horizontal="left"/>
    </xf>
    <xf numFmtId="165" fontId="5" fillId="3" borderId="4" xfId="1" applyNumberFormat="1" applyFont="1" applyFill="1" applyBorder="1" applyAlignment="1">
      <alignment horizontal="left"/>
    </xf>
    <xf numFmtId="165" fontId="5" fillId="0" borderId="16" xfId="1" applyNumberFormat="1" applyFont="1" applyFill="1" applyBorder="1" applyAlignment="1">
      <alignment horizontal="left"/>
    </xf>
    <xf numFmtId="49" fontId="6" fillId="2" borderId="3" xfId="1" applyNumberFormat="1" applyFont="1" applyFill="1" applyBorder="1" applyAlignment="1">
      <alignment horizontal="center"/>
    </xf>
    <xf numFmtId="49" fontId="6" fillId="2" borderId="4" xfId="1" applyNumberFormat="1" applyFont="1" applyFill="1" applyBorder="1" applyAlignment="1">
      <alignment horizontal="center"/>
    </xf>
    <xf numFmtId="49" fontId="6" fillId="2" borderId="5" xfId="1" applyNumberFormat="1" applyFont="1" applyFill="1" applyBorder="1" applyAlignment="1">
      <alignment horizontal="center"/>
    </xf>
    <xf numFmtId="49" fontId="6" fillId="2" borderId="13" xfId="1" applyNumberFormat="1" applyFont="1" applyFill="1" applyBorder="1" applyAlignment="1">
      <alignment horizontal="center"/>
    </xf>
    <xf numFmtId="49" fontId="6" fillId="2" borderId="0" xfId="1" applyNumberFormat="1" applyFont="1" applyFill="1" applyBorder="1" applyAlignment="1">
      <alignment horizontal="center"/>
    </xf>
    <xf numFmtId="49" fontId="6" fillId="2" borderId="14" xfId="1" applyNumberFormat="1" applyFont="1" applyFill="1" applyBorder="1" applyAlignment="1">
      <alignment horizontal="center"/>
    </xf>
    <xf numFmtId="49" fontId="6" fillId="2" borderId="6" xfId="1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5" fontId="3" fillId="0" borderId="11" xfId="1" applyNumberFormat="1" applyFont="1" applyBorder="1" applyAlignment="1">
      <alignment horizontal="center"/>
    </xf>
    <xf numFmtId="165" fontId="6" fillId="0" borderId="17" xfId="1" applyNumberFormat="1" applyFont="1" applyBorder="1" applyAlignment="1">
      <alignment horizontal="left"/>
    </xf>
  </cellXfs>
  <cellStyles count="4">
    <cellStyle name="Normal" xfId="0" builtinId="0"/>
    <cellStyle name="Normal 2" xfId="2"/>
    <cellStyle name="Normal 2 2" xfId="3"/>
    <cellStyle name="Normal_Bid Sav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tabSelected="1" topLeftCell="A22" zoomScaleNormal="100" zoomScaleSheetLayoutView="100" workbookViewId="0">
      <selection activeCell="B41" sqref="B41"/>
    </sheetView>
  </sheetViews>
  <sheetFormatPr defaultColWidth="9.140625" defaultRowHeight="15.75" x14ac:dyDescent="0.25"/>
  <cols>
    <col min="1" max="1" width="5.7109375" style="3" customWidth="1"/>
    <col min="2" max="2" width="78.140625" style="1" customWidth="1"/>
    <col min="3" max="3" width="8.85546875" style="2" customWidth="1"/>
    <col min="4" max="4" width="8.85546875" style="1" customWidth="1"/>
    <col min="5" max="6" width="17.7109375" style="33" customWidth="1"/>
    <col min="7" max="7" width="12" style="1" customWidth="1"/>
    <col min="8" max="8" width="10.28515625" style="1" customWidth="1"/>
    <col min="9" max="16384" width="9.140625" style="1"/>
  </cols>
  <sheetData>
    <row r="1" spans="1:6" x14ac:dyDescent="0.25">
      <c r="A1" s="42" t="s">
        <v>10</v>
      </c>
      <c r="B1" s="43"/>
      <c r="C1" s="43"/>
      <c r="D1" s="43"/>
      <c r="E1" s="43"/>
      <c r="F1" s="44"/>
    </row>
    <row r="2" spans="1:6" x14ac:dyDescent="0.25">
      <c r="A2" s="45" t="s">
        <v>7</v>
      </c>
      <c r="B2" s="46"/>
      <c r="C2" s="46"/>
      <c r="D2" s="46"/>
      <c r="E2" s="46"/>
      <c r="F2" s="47"/>
    </row>
    <row r="3" spans="1:6" x14ac:dyDescent="0.25">
      <c r="A3" s="45" t="s">
        <v>11</v>
      </c>
      <c r="B3" s="46"/>
      <c r="C3" s="46"/>
      <c r="D3" s="46"/>
      <c r="E3" s="46"/>
      <c r="F3" s="47"/>
    </row>
    <row r="4" spans="1:6" x14ac:dyDescent="0.25">
      <c r="A4" s="48" t="s">
        <v>35</v>
      </c>
      <c r="B4" s="49"/>
      <c r="C4" s="49"/>
      <c r="D4" s="49"/>
      <c r="E4" s="49"/>
      <c r="F4" s="50"/>
    </row>
    <row r="5" spans="1:6" ht="15.75" customHeight="1" x14ac:dyDescent="0.25">
      <c r="A5" s="4" t="s">
        <v>0</v>
      </c>
      <c r="B5" s="5" t="s">
        <v>0</v>
      </c>
      <c r="C5" s="6" t="s">
        <v>8</v>
      </c>
      <c r="D5" s="7"/>
      <c r="E5" s="36" t="s">
        <v>1</v>
      </c>
      <c r="F5" s="29" t="s">
        <v>2</v>
      </c>
    </row>
    <row r="6" spans="1:6" ht="15.75" customHeight="1" x14ac:dyDescent="0.25">
      <c r="A6" s="8" t="s">
        <v>3</v>
      </c>
      <c r="B6" s="9" t="s">
        <v>4</v>
      </c>
      <c r="C6" s="10" t="s">
        <v>9</v>
      </c>
      <c r="D6" s="9" t="s">
        <v>5</v>
      </c>
      <c r="E6" s="37" t="s">
        <v>6</v>
      </c>
      <c r="F6" s="30" t="s">
        <v>6</v>
      </c>
    </row>
    <row r="7" spans="1:6" ht="15.75" customHeight="1" x14ac:dyDescent="0.25">
      <c r="A7" s="11" t="s">
        <v>25</v>
      </c>
      <c r="B7" s="12"/>
      <c r="C7" s="15"/>
      <c r="D7" s="12"/>
      <c r="E7" s="38"/>
      <c r="F7" s="31"/>
    </row>
    <row r="8" spans="1:6" ht="20.25" customHeight="1" x14ac:dyDescent="0.25">
      <c r="A8" s="13">
        <v>1</v>
      </c>
      <c r="B8" s="14" t="s">
        <v>20</v>
      </c>
      <c r="C8" s="16">
        <v>1</v>
      </c>
      <c r="D8" s="17" t="s">
        <v>19</v>
      </c>
      <c r="E8" s="39"/>
      <c r="F8" s="32">
        <f>E8*C8</f>
        <v>0</v>
      </c>
    </row>
    <row r="9" spans="1:6" ht="20.25" customHeight="1" x14ac:dyDescent="0.25">
      <c r="A9" s="13">
        <f>A8+1</f>
        <v>2</v>
      </c>
      <c r="B9" s="14" t="s">
        <v>21</v>
      </c>
      <c r="C9" s="16">
        <v>1</v>
      </c>
      <c r="D9" s="17" t="s">
        <v>19</v>
      </c>
      <c r="E9" s="39"/>
      <c r="F9" s="32">
        <f t="shared" ref="F9:F13" si="0">E9*C9</f>
        <v>0</v>
      </c>
    </row>
    <row r="10" spans="1:6" ht="20.25" customHeight="1" x14ac:dyDescent="0.25">
      <c r="A10" s="13">
        <f t="shared" ref="A10:A13" si="1">A9+1</f>
        <v>3</v>
      </c>
      <c r="B10" s="14" t="s">
        <v>22</v>
      </c>
      <c r="C10" s="16">
        <v>1</v>
      </c>
      <c r="D10" s="17" t="s">
        <v>19</v>
      </c>
      <c r="E10" s="39"/>
      <c r="F10" s="32">
        <f t="shared" si="0"/>
        <v>0</v>
      </c>
    </row>
    <row r="11" spans="1:6" ht="20.25" customHeight="1" x14ac:dyDescent="0.25">
      <c r="A11" s="13">
        <f t="shared" si="1"/>
        <v>4</v>
      </c>
      <c r="B11" s="14" t="s">
        <v>23</v>
      </c>
      <c r="C11" s="16">
        <v>400</v>
      </c>
      <c r="D11" s="17" t="s">
        <v>36</v>
      </c>
      <c r="E11" s="39"/>
      <c r="F11" s="32">
        <f t="shared" si="0"/>
        <v>0</v>
      </c>
    </row>
    <row r="12" spans="1:6" ht="20.25" customHeight="1" x14ac:dyDescent="0.25">
      <c r="A12" s="13">
        <f t="shared" si="1"/>
        <v>5</v>
      </c>
      <c r="B12" s="14" t="s">
        <v>24</v>
      </c>
      <c r="C12" s="16">
        <v>1</v>
      </c>
      <c r="D12" s="17" t="s">
        <v>19</v>
      </c>
      <c r="E12" s="39"/>
      <c r="F12" s="32">
        <f t="shared" si="0"/>
        <v>0</v>
      </c>
    </row>
    <row r="13" spans="1:6" ht="20.25" customHeight="1" x14ac:dyDescent="0.25">
      <c r="A13" s="13">
        <f t="shared" si="1"/>
        <v>6</v>
      </c>
      <c r="B13" s="14" t="s">
        <v>34</v>
      </c>
      <c r="C13" s="16">
        <v>200</v>
      </c>
      <c r="D13" s="17" t="s">
        <v>40</v>
      </c>
      <c r="E13" s="39"/>
      <c r="F13" s="32">
        <f t="shared" si="0"/>
        <v>0</v>
      </c>
    </row>
    <row r="14" spans="1:6" ht="15.75" customHeight="1" x14ac:dyDescent="0.25">
      <c r="A14" s="11" t="s">
        <v>26</v>
      </c>
      <c r="B14" s="12"/>
      <c r="C14" s="15"/>
      <c r="D14" s="12"/>
      <c r="E14" s="38"/>
      <c r="F14" s="31"/>
    </row>
    <row r="15" spans="1:6" ht="20.25" customHeight="1" x14ac:dyDescent="0.25">
      <c r="A15" s="13">
        <f>A13+1</f>
        <v>7</v>
      </c>
      <c r="B15" s="14" t="s">
        <v>27</v>
      </c>
      <c r="C15" s="16">
        <v>1</v>
      </c>
      <c r="D15" s="17" t="s">
        <v>19</v>
      </c>
      <c r="E15" s="39"/>
      <c r="F15" s="32">
        <f>E15*C15</f>
        <v>0</v>
      </c>
    </row>
    <row r="16" spans="1:6" ht="20.25" customHeight="1" x14ac:dyDescent="0.25">
      <c r="A16" s="13">
        <f>A15+1</f>
        <v>8</v>
      </c>
      <c r="B16" s="14" t="s">
        <v>12</v>
      </c>
      <c r="C16" s="16">
        <v>1010</v>
      </c>
      <c r="D16" s="17" t="s">
        <v>13</v>
      </c>
      <c r="E16" s="39"/>
      <c r="F16" s="32">
        <f t="shared" ref="F16:F17" si="2">E16*C16</f>
        <v>0</v>
      </c>
    </row>
    <row r="17" spans="1:6" ht="20.25" customHeight="1" x14ac:dyDescent="0.25">
      <c r="A17" s="13">
        <f>A16+1</f>
        <v>9</v>
      </c>
      <c r="B17" s="14" t="s">
        <v>28</v>
      </c>
      <c r="C17" s="16">
        <v>1</v>
      </c>
      <c r="D17" s="17" t="s">
        <v>14</v>
      </c>
      <c r="E17" s="39"/>
      <c r="F17" s="32">
        <f t="shared" si="2"/>
        <v>0</v>
      </c>
    </row>
    <row r="18" spans="1:6" ht="15.75" customHeight="1" x14ac:dyDescent="0.25">
      <c r="A18" s="11" t="s">
        <v>29</v>
      </c>
      <c r="B18" s="12"/>
      <c r="C18" s="15"/>
      <c r="D18" s="12"/>
      <c r="E18" s="38"/>
      <c r="F18" s="31"/>
    </row>
    <row r="19" spans="1:6" ht="20.25" customHeight="1" x14ac:dyDescent="0.25">
      <c r="A19" s="13">
        <f>A17+1</f>
        <v>10</v>
      </c>
      <c r="B19" s="14" t="s">
        <v>30</v>
      </c>
      <c r="C19" s="16">
        <v>20</v>
      </c>
      <c r="D19" s="17" t="s">
        <v>13</v>
      </c>
      <c r="E19" s="39"/>
      <c r="F19" s="32">
        <f>E19*C19</f>
        <v>0</v>
      </c>
    </row>
    <row r="20" spans="1:6" ht="20.25" customHeight="1" x14ac:dyDescent="0.25">
      <c r="A20" s="13">
        <f t="shared" ref="A20" si="3">A19+1</f>
        <v>11</v>
      </c>
      <c r="B20" s="14" t="s">
        <v>31</v>
      </c>
      <c r="C20" s="16">
        <v>2</v>
      </c>
      <c r="D20" s="17" t="s">
        <v>14</v>
      </c>
      <c r="E20" s="39"/>
      <c r="F20" s="32">
        <f>E20*C20</f>
        <v>0</v>
      </c>
    </row>
    <row r="21" spans="1:6" ht="15.75" customHeight="1" x14ac:dyDescent="0.25">
      <c r="A21" s="11" t="s">
        <v>32</v>
      </c>
      <c r="B21" s="12"/>
      <c r="C21" s="15"/>
      <c r="D21" s="12"/>
      <c r="E21" s="38"/>
      <c r="F21" s="31"/>
    </row>
    <row r="22" spans="1:6" ht="20.25" customHeight="1" x14ac:dyDescent="0.25">
      <c r="A22" s="13">
        <f>A20+1</f>
        <v>12</v>
      </c>
      <c r="B22" s="14" t="s">
        <v>17</v>
      </c>
      <c r="C22" s="16">
        <v>10</v>
      </c>
      <c r="D22" s="17" t="s">
        <v>15</v>
      </c>
      <c r="E22" s="39"/>
      <c r="F22" s="32">
        <f>E22*C22</f>
        <v>0</v>
      </c>
    </row>
    <row r="23" spans="1:6" ht="20.25" customHeight="1" x14ac:dyDescent="0.25">
      <c r="A23" s="13">
        <f t="shared" ref="A23:A27" si="4">A22+1</f>
        <v>13</v>
      </c>
      <c r="B23" s="14" t="s">
        <v>18</v>
      </c>
      <c r="C23" s="16">
        <v>2</v>
      </c>
      <c r="D23" s="17" t="s">
        <v>14</v>
      </c>
      <c r="E23" s="39"/>
      <c r="F23" s="32">
        <f t="shared" ref="F23:F27" si="5">E23*C23</f>
        <v>0</v>
      </c>
    </row>
    <row r="24" spans="1:6" ht="20.25" customHeight="1" x14ac:dyDescent="0.25">
      <c r="A24" s="13">
        <f t="shared" si="4"/>
        <v>14</v>
      </c>
      <c r="B24" s="14" t="s">
        <v>39</v>
      </c>
      <c r="C24" s="16">
        <v>44</v>
      </c>
      <c r="D24" s="17" t="s">
        <v>13</v>
      </c>
      <c r="E24" s="39"/>
      <c r="F24" s="32">
        <f t="shared" si="5"/>
        <v>0</v>
      </c>
    </row>
    <row r="25" spans="1:6" ht="20.25" customHeight="1" x14ac:dyDescent="0.25">
      <c r="A25" s="13">
        <f t="shared" si="4"/>
        <v>15</v>
      </c>
      <c r="B25" s="14" t="s">
        <v>37</v>
      </c>
      <c r="C25" s="16">
        <v>1230</v>
      </c>
      <c r="D25" s="17" t="s">
        <v>36</v>
      </c>
      <c r="E25" s="39"/>
      <c r="F25" s="32">
        <f t="shared" si="5"/>
        <v>0</v>
      </c>
    </row>
    <row r="26" spans="1:6" ht="20.25" customHeight="1" x14ac:dyDescent="0.25">
      <c r="A26" s="13">
        <f t="shared" si="4"/>
        <v>16</v>
      </c>
      <c r="B26" s="14" t="s">
        <v>38</v>
      </c>
      <c r="C26" s="16">
        <v>1440</v>
      </c>
      <c r="D26" s="17" t="s">
        <v>36</v>
      </c>
      <c r="E26" s="39"/>
      <c r="F26" s="32">
        <f t="shared" si="5"/>
        <v>0</v>
      </c>
    </row>
    <row r="27" spans="1:6" ht="20.25" customHeight="1" x14ac:dyDescent="0.25">
      <c r="A27" s="13">
        <f t="shared" si="4"/>
        <v>17</v>
      </c>
      <c r="B27" s="14" t="s">
        <v>16</v>
      </c>
      <c r="C27" s="16">
        <v>1645</v>
      </c>
      <c r="D27" s="17" t="s">
        <v>36</v>
      </c>
      <c r="E27" s="39"/>
      <c r="F27" s="32">
        <f t="shared" si="5"/>
        <v>0</v>
      </c>
    </row>
    <row r="28" spans="1:6" ht="15.75" customHeight="1" x14ac:dyDescent="0.25">
      <c r="A28" s="11" t="s">
        <v>33</v>
      </c>
      <c r="B28" s="12"/>
      <c r="C28" s="15"/>
      <c r="D28" s="12"/>
      <c r="E28" s="38"/>
      <c r="F28" s="31"/>
    </row>
    <row r="29" spans="1:6" ht="20.25" customHeight="1" x14ac:dyDescent="0.25">
      <c r="A29" s="13">
        <f>A27+1</f>
        <v>18</v>
      </c>
      <c r="B29" s="14" t="s">
        <v>44</v>
      </c>
      <c r="C29" s="16">
        <v>1</v>
      </c>
      <c r="D29" s="17" t="s">
        <v>19</v>
      </c>
      <c r="E29" s="39"/>
      <c r="F29" s="32">
        <f>E29*C29</f>
        <v>0</v>
      </c>
    </row>
    <row r="30" spans="1:6" ht="15.75" customHeight="1" x14ac:dyDescent="0.25">
      <c r="A30" s="11" t="s">
        <v>41</v>
      </c>
      <c r="B30" s="12"/>
      <c r="C30" s="15"/>
      <c r="D30" s="12"/>
      <c r="E30" s="38"/>
      <c r="F30" s="31"/>
    </row>
    <row r="31" spans="1:6" ht="20.25" customHeight="1" x14ac:dyDescent="0.25">
      <c r="A31" s="13">
        <f>A29+1</f>
        <v>19</v>
      </c>
      <c r="B31" s="14" t="s">
        <v>44</v>
      </c>
      <c r="C31" s="16">
        <v>1</v>
      </c>
      <c r="D31" s="17" t="s">
        <v>19</v>
      </c>
      <c r="E31" s="39"/>
      <c r="F31" s="32">
        <f>E31*C31</f>
        <v>0</v>
      </c>
    </row>
    <row r="32" spans="1:6" ht="15.75" customHeight="1" x14ac:dyDescent="0.25">
      <c r="A32" s="11" t="s">
        <v>42</v>
      </c>
      <c r="B32" s="12"/>
      <c r="C32" s="15"/>
      <c r="D32" s="12"/>
      <c r="E32" s="38"/>
      <c r="F32" s="31"/>
    </row>
    <row r="33" spans="1:6" ht="20.25" customHeight="1" x14ac:dyDescent="0.25">
      <c r="A33" s="13">
        <f>A31+1</f>
        <v>20</v>
      </c>
      <c r="B33" s="14" t="s">
        <v>43</v>
      </c>
      <c r="C33" s="16">
        <v>1</v>
      </c>
      <c r="D33" s="17" t="s">
        <v>19</v>
      </c>
      <c r="E33" s="39"/>
      <c r="F33" s="32">
        <f>E33*C33</f>
        <v>0</v>
      </c>
    </row>
    <row r="34" spans="1:6" ht="26.25" customHeight="1" thickBot="1" x14ac:dyDescent="0.3">
      <c r="A34" s="18"/>
      <c r="B34" s="19"/>
      <c r="C34" s="20"/>
      <c r="D34" s="19"/>
      <c r="E34" s="51" t="s">
        <v>2</v>
      </c>
      <c r="F34" s="52">
        <f>SUM(F8:F33)</f>
        <v>0</v>
      </c>
    </row>
    <row r="35" spans="1:6" ht="16.5" thickBot="1" x14ac:dyDescent="0.3"/>
    <row r="36" spans="1:6" x14ac:dyDescent="0.25">
      <c r="A36" s="21" t="s">
        <v>45</v>
      </c>
      <c r="B36" s="22"/>
      <c r="C36" s="23"/>
      <c r="D36" s="24"/>
      <c r="E36" s="40"/>
      <c r="F36" s="34"/>
    </row>
    <row r="37" spans="1:6" ht="32.25" thickBot="1" x14ac:dyDescent="0.3">
      <c r="A37" s="25" t="s">
        <v>46</v>
      </c>
      <c r="B37" s="28" t="s">
        <v>47</v>
      </c>
      <c r="C37" s="26">
        <v>1</v>
      </c>
      <c r="D37" s="27" t="s">
        <v>19</v>
      </c>
      <c r="E37" s="41"/>
      <c r="F37" s="35">
        <f>E37*C37</f>
        <v>0</v>
      </c>
    </row>
  </sheetData>
  <mergeCells count="4">
    <mergeCell ref="A1:F1"/>
    <mergeCell ref="A2:F2"/>
    <mergeCell ref="A3:F3"/>
    <mergeCell ref="A4:F4"/>
  </mergeCells>
  <pageMargins left="0.25" right="0.25" top="0.75" bottom="0.75" header="0.5" footer="0.5"/>
  <pageSetup scale="75" orientation="portrait" r:id="rId1"/>
  <headerFooter alignWithMargins="0">
    <oddHeader>&amp;RDATE: &amp;D</oddHeader>
    <oddFooter>&amp;L&amp;7&amp;Z&amp;F&amp;R&amp;G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Quantities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2007-08-01T20:11:54Z</cp:lastPrinted>
  <dcterms:created xsi:type="dcterms:W3CDTF">1970-01-01T04:00:00Z</dcterms:created>
  <dcterms:modified xsi:type="dcterms:W3CDTF">2022-03-15T19:21:31Z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