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jects\2023 Projects\2023 Lighthouse Dr\Specifications\Addendum\Addendum #2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Titles" localSheetId="0">Sheet1!$A:$F,Sheet1!$1:$1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2" i="1"/>
  <c r="F49" i="1" s="1"/>
</calcChain>
</file>

<file path=xl/sharedStrings.xml><?xml version="1.0" encoding="utf-8"?>
<sst xmlns="http://schemas.openxmlformats.org/spreadsheetml/2006/main" count="148" uniqueCount="107">
  <si>
    <t>Item No</t>
  </si>
  <si>
    <t>Est Qty</t>
  </si>
  <si>
    <t>Units</t>
  </si>
  <si>
    <t>Item Description</t>
  </si>
  <si>
    <t>Unit Cost</t>
  </si>
  <si>
    <t>Bid Amount</t>
  </si>
  <si>
    <t>12" Class III Reinforced Concrete Storm Sewer</t>
  </si>
  <si>
    <t>Type "H" Catch Basin Including: Frame (R-3067) &amp; Grate (Type-R), Complete in Place</t>
  </si>
  <si>
    <t>Type "H" Catch Basin Including: Frame (R-3067) &amp; Grate (Type-L), Complete in Place</t>
  </si>
  <si>
    <t>Inlet Protection - Type D-M</t>
  </si>
  <si>
    <t>Conduit, Schedule 40 PVC, 2" Diameter</t>
  </si>
  <si>
    <t>Electrical Wire 6 AWG</t>
  </si>
  <si>
    <t>Electrical Wire 8 AWG</t>
  </si>
  <si>
    <t>Electrical Wire 12 AWG</t>
  </si>
  <si>
    <t>Tracer Wire</t>
  </si>
  <si>
    <t>4" Concrete Sidewalk and Carriage Walk</t>
  </si>
  <si>
    <t>24"x60" Detectable Warning Field</t>
  </si>
  <si>
    <t>Sawcut Concrete Pavement</t>
  </si>
  <si>
    <t>30" Concrete Curb &amp; Gutter - Standard</t>
  </si>
  <si>
    <t>36" Concrete Curb &amp; Gutter - Standard</t>
  </si>
  <si>
    <t>3" Asphalt Driveway and Trail</t>
  </si>
  <si>
    <t>Common Excavation</t>
  </si>
  <si>
    <t>6" Deep Excavation Below Subgrade &amp; Crushed Aggregate Base Course Backfill - 3" Dense Base (Areas to be Determined by Engineer)</t>
  </si>
  <si>
    <t>4" Topsoil, Seed, Fertilizer, &amp; Hydromulch</t>
  </si>
  <si>
    <t>Restoration Watering</t>
  </si>
  <si>
    <t>Common Excavation (Asphalt Alt)</t>
  </si>
  <si>
    <t>8" Crushed Aggregate Base Course - 1¼" Dense Base  (Asphalt Alt)</t>
  </si>
  <si>
    <t>6" Crushed Aggregate Base Course -  3" Dense Base (Asphalt Alt)</t>
  </si>
  <si>
    <t>2½" Asphalt Binder Course (Asphalt Alt)</t>
  </si>
  <si>
    <t>2" Asphalt Surface Course (Asphalt Alt)</t>
  </si>
  <si>
    <t>201-12</t>
  </si>
  <si>
    <t>217-01</t>
  </si>
  <si>
    <t>217-02</t>
  </si>
  <si>
    <t>312-06</t>
  </si>
  <si>
    <t>501-07</t>
  </si>
  <si>
    <t>502-01</t>
  </si>
  <si>
    <t>502-02</t>
  </si>
  <si>
    <t>502-04</t>
  </si>
  <si>
    <t>502-05</t>
  </si>
  <si>
    <t>601-02</t>
  </si>
  <si>
    <t>601-30</t>
  </si>
  <si>
    <t>602-02</t>
  </si>
  <si>
    <t>603-20</t>
  </si>
  <si>
    <t>603-27</t>
  </si>
  <si>
    <t>604-01</t>
  </si>
  <si>
    <t>605-06</t>
  </si>
  <si>
    <t>605-07</t>
  </si>
  <si>
    <t>606-01</t>
  </si>
  <si>
    <t>606-06</t>
  </si>
  <si>
    <t>608-01</t>
  </si>
  <si>
    <t>608-14</t>
  </si>
  <si>
    <t>608-18</t>
  </si>
  <si>
    <t>608-32</t>
  </si>
  <si>
    <t>608-42</t>
  </si>
  <si>
    <t>LNFT</t>
  </si>
  <si>
    <t>EACH</t>
  </si>
  <si>
    <t>CUYD</t>
  </si>
  <si>
    <t>SQFT</t>
  </si>
  <si>
    <t>505-11</t>
  </si>
  <si>
    <t>Ornamental Street Light Pole and LED Luminaire Installation</t>
  </si>
  <si>
    <t>217-03</t>
  </si>
  <si>
    <t>234-12</t>
  </si>
  <si>
    <t>316-01</t>
  </si>
  <si>
    <t>500-20</t>
  </si>
  <si>
    <t>502-98</t>
  </si>
  <si>
    <t>503-02</t>
  </si>
  <si>
    <t>603-22</t>
  </si>
  <si>
    <t>603-23</t>
  </si>
  <si>
    <t>608-16</t>
  </si>
  <si>
    <t>801-01</t>
  </si>
  <si>
    <t>803-01</t>
  </si>
  <si>
    <t>Type "H" Catch Basin Including: Frame (R-3067-C) &amp; Grate (Type-R), Complete in Place</t>
  </si>
  <si>
    <t>12" Reinforced Concrete Apron End Wall</t>
  </si>
  <si>
    <t>Turbidity Barrier</t>
  </si>
  <si>
    <t>24"x36" Non-Conductive Pull Box</t>
  </si>
  <si>
    <t>Electrical Service Meter Pedestal Installation</t>
  </si>
  <si>
    <t>30" Concrete Curb &amp; Gutter - Reverse Slope</t>
  </si>
  <si>
    <t>30" Concrete Curb &amp; Gutter - Mountable</t>
  </si>
  <si>
    <t>10" Crushed Aggregate Base Course - 1¼" Dense Base (Asphalt Alt)</t>
  </si>
  <si>
    <t>Pavement Marking , Epoxy, 4"</t>
  </si>
  <si>
    <t>Pavement Marking, Epoxy, Symbols</t>
  </si>
  <si>
    <t>Total</t>
  </si>
  <si>
    <t>310-02</t>
  </si>
  <si>
    <t>313-01</t>
  </si>
  <si>
    <t>500-02</t>
  </si>
  <si>
    <t>502-99</t>
  </si>
  <si>
    <t>503-98</t>
  </si>
  <si>
    <t>601-24</t>
  </si>
  <si>
    <t>601-97</t>
  </si>
  <si>
    <t>603-02</t>
  </si>
  <si>
    <t>SQYD</t>
  </si>
  <si>
    <t>TGAL</t>
  </si>
  <si>
    <t>Log-Type Perimeter Control</t>
  </si>
  <si>
    <t>Stone Tracking Pad w/ Type R Fabric</t>
  </si>
  <si>
    <t>Electrical Access Box, Plastic, Installation</t>
  </si>
  <si>
    <t>Drilled Sidewalk Bars (#4x12”)</t>
  </si>
  <si>
    <t>Remove and Replace 8" Concrete Pavement</t>
  </si>
  <si>
    <t>Outlet Bank Installation</t>
  </si>
  <si>
    <t>600-01</t>
  </si>
  <si>
    <t>LPSM</t>
  </si>
  <si>
    <t>Traffic Control</t>
  </si>
  <si>
    <t>505-98</t>
  </si>
  <si>
    <t>Remove, Salvage, &amp; Abandon Electrical</t>
  </si>
  <si>
    <t>Remove and Reinstall Park Bench</t>
  </si>
  <si>
    <t>Electrical Wire 3 CU USE-2</t>
  </si>
  <si>
    <t>Electrical Wire 8 CU USE-2</t>
  </si>
  <si>
    <t>Engineered Topsoil for Tree Planting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</si>
</sst>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7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0" fontId="1" fillId="0" borderId="0"/>
    <xf numFmtId="0" fontId="1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0" borderId="0"/>
  </cellStyleXfs>
  <cellXfs count="19">
    <xf numFmtId="0" fontId="0" fillId="0" borderId="0" xfId="0"/>
    <xf numFmtId="0" fontId="0" fillId="0" borderId="10" xfId="0" applyBorder="1"/>
    <xf numFmtId="0" fontId="19" fillId="0" borderId="10" xfId="41" applyFont="1" applyBorder="1" applyAlignment="1">
      <alignment wrapText="1"/>
    </xf>
    <xf numFmtId="1" fontId="19" fillId="0" borderId="10" xfId="41" applyNumberFormat="1" applyFont="1" applyBorder="1"/>
    <xf numFmtId="0" fontId="19" fillId="0" borderId="10" xfId="41" applyFont="1" applyBorder="1"/>
    <xf numFmtId="0" fontId="0" fillId="0" borderId="0" xfId="0" applyAlignment="1">
      <alignment wrapText="1"/>
    </xf>
    <xf numFmtId="0" fontId="0" fillId="0" borderId="0" xfId="0"/>
    <xf numFmtId="0" fontId="22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 wrapText="1"/>
    </xf>
    <xf numFmtId="44" fontId="22" fillId="33" borderId="10" xfId="0" applyNumberFormat="1" applyFont="1" applyFill="1" applyBorder="1" applyAlignment="1">
      <alignment horizontal="center"/>
    </xf>
    <xf numFmtId="3" fontId="22" fillId="33" borderId="10" xfId="0" applyNumberFormat="1" applyFont="1" applyFill="1" applyBorder="1" applyAlignment="1">
      <alignment horizontal="center"/>
    </xf>
    <xf numFmtId="0" fontId="0" fillId="0" borderId="0" xfId="0"/>
    <xf numFmtId="1" fontId="0" fillId="0" borderId="10" xfId="0" applyNumberFormat="1" applyBorder="1"/>
    <xf numFmtId="0" fontId="23" fillId="0" borderId="11" xfId="41" applyFont="1" applyBorder="1" applyAlignment="1">
      <alignment horizontal="right" wrapText="1"/>
    </xf>
    <xf numFmtId="0" fontId="0" fillId="0" borderId="10" xfId="0" applyBorder="1" applyAlignment="1">
      <alignment wrapText="1"/>
    </xf>
    <xf numFmtId="0" fontId="19" fillId="0" borderId="10" xfId="41" applyFont="1" applyBorder="1" applyAlignment="1">
      <alignment horizontal="left" wrapText="1"/>
    </xf>
    <xf numFmtId="0" fontId="0" fillId="0" borderId="10" xfId="0" applyFill="1" applyBorder="1"/>
    <xf numFmtId="1" fontId="0" fillId="0" borderId="10" xfId="0" applyNumberFormat="1" applyFill="1" applyBorder="1"/>
    <xf numFmtId="164" fontId="0" fillId="0" borderId="10" xfId="0" applyNumberFormat="1" applyBorder="1"/>
  </cellXfs>
  <cellStyles count="177">
    <cellStyle name="20% - Accent1" xfId="18" builtinId="30" customBuiltin="1"/>
    <cellStyle name="20% - Accent1 2" xfId="47"/>
    <cellStyle name="20% - Accent1 2 2" xfId="160"/>
    <cellStyle name="20% - Accent1 3" xfId="61"/>
    <cellStyle name="20% - Accent1 4" xfId="75"/>
    <cellStyle name="20% - Accent1 5" xfId="89"/>
    <cellStyle name="20% - Accent1 6" xfId="103"/>
    <cellStyle name="20% - Accent1 7" xfId="117"/>
    <cellStyle name="20% - Accent1 8" xfId="131"/>
    <cellStyle name="20% - Accent1 9" xfId="145"/>
    <cellStyle name="20% - Accent2" xfId="22" builtinId="34" customBuiltin="1"/>
    <cellStyle name="20% - Accent2 2" xfId="49"/>
    <cellStyle name="20% - Accent2 2 2" xfId="161"/>
    <cellStyle name="20% - Accent2 3" xfId="63"/>
    <cellStyle name="20% - Accent2 4" xfId="77"/>
    <cellStyle name="20% - Accent2 5" xfId="91"/>
    <cellStyle name="20% - Accent2 6" xfId="105"/>
    <cellStyle name="20% - Accent2 7" xfId="119"/>
    <cellStyle name="20% - Accent2 8" xfId="133"/>
    <cellStyle name="20% - Accent2 9" xfId="147"/>
    <cellStyle name="20% - Accent3" xfId="26" builtinId="38" customBuiltin="1"/>
    <cellStyle name="20% - Accent3 2" xfId="51"/>
    <cellStyle name="20% - Accent3 2 2" xfId="162"/>
    <cellStyle name="20% - Accent3 3" xfId="65"/>
    <cellStyle name="20% - Accent3 4" xfId="79"/>
    <cellStyle name="20% - Accent3 5" xfId="93"/>
    <cellStyle name="20% - Accent3 6" xfId="107"/>
    <cellStyle name="20% - Accent3 7" xfId="121"/>
    <cellStyle name="20% - Accent3 8" xfId="135"/>
    <cellStyle name="20% - Accent3 9" xfId="149"/>
    <cellStyle name="20% - Accent4" xfId="30" builtinId="42" customBuiltin="1"/>
    <cellStyle name="20% - Accent4 2" xfId="53"/>
    <cellStyle name="20% - Accent4 2 2" xfId="163"/>
    <cellStyle name="20% - Accent4 3" xfId="67"/>
    <cellStyle name="20% - Accent4 4" xfId="81"/>
    <cellStyle name="20% - Accent4 5" xfId="95"/>
    <cellStyle name="20% - Accent4 6" xfId="109"/>
    <cellStyle name="20% - Accent4 7" xfId="123"/>
    <cellStyle name="20% - Accent4 8" xfId="137"/>
    <cellStyle name="20% - Accent4 9" xfId="151"/>
    <cellStyle name="20% - Accent5" xfId="34" builtinId="46" customBuiltin="1"/>
    <cellStyle name="20% - Accent5 2" xfId="55"/>
    <cellStyle name="20% - Accent5 2 2" xfId="164"/>
    <cellStyle name="20% - Accent5 3" xfId="69"/>
    <cellStyle name="20% - Accent5 4" xfId="83"/>
    <cellStyle name="20% - Accent5 5" xfId="97"/>
    <cellStyle name="20% - Accent5 6" xfId="111"/>
    <cellStyle name="20% - Accent5 7" xfId="125"/>
    <cellStyle name="20% - Accent5 8" xfId="139"/>
    <cellStyle name="20% - Accent5 9" xfId="153"/>
    <cellStyle name="20% - Accent6" xfId="38" builtinId="50" customBuiltin="1"/>
    <cellStyle name="20% - Accent6 2" xfId="57"/>
    <cellStyle name="20% - Accent6 2 2" xfId="165"/>
    <cellStyle name="20% - Accent6 3" xfId="71"/>
    <cellStyle name="20% - Accent6 4" xfId="85"/>
    <cellStyle name="20% - Accent6 5" xfId="99"/>
    <cellStyle name="20% - Accent6 6" xfId="113"/>
    <cellStyle name="20% - Accent6 7" xfId="127"/>
    <cellStyle name="20% - Accent6 8" xfId="141"/>
    <cellStyle name="20% - Accent6 9" xfId="155"/>
    <cellStyle name="40% - Accent1" xfId="19" builtinId="31" customBuiltin="1"/>
    <cellStyle name="40% - Accent1 2" xfId="48"/>
    <cellStyle name="40% - Accent1 2 2" xfId="166"/>
    <cellStyle name="40% - Accent1 3" xfId="62"/>
    <cellStyle name="40% - Accent1 4" xfId="76"/>
    <cellStyle name="40% - Accent1 5" xfId="90"/>
    <cellStyle name="40% - Accent1 6" xfId="104"/>
    <cellStyle name="40% - Accent1 7" xfId="118"/>
    <cellStyle name="40% - Accent1 8" xfId="132"/>
    <cellStyle name="40% - Accent1 9" xfId="146"/>
    <cellStyle name="40% - Accent2" xfId="23" builtinId="35" customBuiltin="1"/>
    <cellStyle name="40% - Accent2 2" xfId="50"/>
    <cellStyle name="40% - Accent2 2 2" xfId="167"/>
    <cellStyle name="40% - Accent2 3" xfId="64"/>
    <cellStyle name="40% - Accent2 4" xfId="78"/>
    <cellStyle name="40% - Accent2 5" xfId="92"/>
    <cellStyle name="40% - Accent2 6" xfId="106"/>
    <cellStyle name="40% - Accent2 7" xfId="120"/>
    <cellStyle name="40% - Accent2 8" xfId="134"/>
    <cellStyle name="40% - Accent2 9" xfId="148"/>
    <cellStyle name="40% - Accent3" xfId="27" builtinId="39" customBuiltin="1"/>
    <cellStyle name="40% - Accent3 2" xfId="52"/>
    <cellStyle name="40% - Accent3 2 2" xfId="168"/>
    <cellStyle name="40% - Accent3 3" xfId="66"/>
    <cellStyle name="40% - Accent3 4" xfId="80"/>
    <cellStyle name="40% - Accent3 5" xfId="94"/>
    <cellStyle name="40% - Accent3 6" xfId="108"/>
    <cellStyle name="40% - Accent3 7" xfId="122"/>
    <cellStyle name="40% - Accent3 8" xfId="136"/>
    <cellStyle name="40% - Accent3 9" xfId="150"/>
    <cellStyle name="40% - Accent4" xfId="31" builtinId="43" customBuiltin="1"/>
    <cellStyle name="40% - Accent4 2" xfId="54"/>
    <cellStyle name="40% - Accent4 2 2" xfId="169"/>
    <cellStyle name="40% - Accent4 3" xfId="68"/>
    <cellStyle name="40% - Accent4 4" xfId="82"/>
    <cellStyle name="40% - Accent4 5" xfId="96"/>
    <cellStyle name="40% - Accent4 6" xfId="110"/>
    <cellStyle name="40% - Accent4 7" xfId="124"/>
    <cellStyle name="40% - Accent4 8" xfId="138"/>
    <cellStyle name="40% - Accent4 9" xfId="152"/>
    <cellStyle name="40% - Accent5" xfId="35" builtinId="47" customBuiltin="1"/>
    <cellStyle name="40% - Accent5 2" xfId="56"/>
    <cellStyle name="40% - Accent5 2 2" xfId="170"/>
    <cellStyle name="40% - Accent5 3" xfId="70"/>
    <cellStyle name="40% - Accent5 4" xfId="84"/>
    <cellStyle name="40% - Accent5 5" xfId="98"/>
    <cellStyle name="40% - Accent5 6" xfId="112"/>
    <cellStyle name="40% - Accent5 7" xfId="126"/>
    <cellStyle name="40% - Accent5 8" xfId="140"/>
    <cellStyle name="40% - Accent5 9" xfId="154"/>
    <cellStyle name="40% - Accent6" xfId="39" builtinId="51" customBuiltin="1"/>
    <cellStyle name="40% - Accent6 2" xfId="58"/>
    <cellStyle name="40% - Accent6 2 2" xfId="171"/>
    <cellStyle name="40% - Accent6 3" xfId="72"/>
    <cellStyle name="40% - Accent6 4" xfId="86"/>
    <cellStyle name="40% - Accent6 5" xfId="100"/>
    <cellStyle name="40% - Accent6 6" xfId="114"/>
    <cellStyle name="40% - Accent6 7" xfId="128"/>
    <cellStyle name="40% - Accent6 8" xfId="142"/>
    <cellStyle name="40% - Accent6 9" xfId="156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10" xfId="143"/>
    <cellStyle name="Normal 11" xfId="41"/>
    <cellStyle name="Normal 11 2" xfId="158"/>
    <cellStyle name="Normal 2" xfId="42"/>
    <cellStyle name="Normal 2 2" xfId="157"/>
    <cellStyle name="Normal 2 2 2" xfId="172"/>
    <cellStyle name="Normal 3" xfId="45"/>
    <cellStyle name="Normal 3 2" xfId="173"/>
    <cellStyle name="Normal 4" xfId="59"/>
    <cellStyle name="Normal 5" xfId="73"/>
    <cellStyle name="Normal 6" xfId="87"/>
    <cellStyle name="Normal 6 2" xfId="176"/>
    <cellStyle name="Normal 6 3" xfId="159"/>
    <cellStyle name="Normal 7" xfId="101"/>
    <cellStyle name="Normal 8" xfId="115"/>
    <cellStyle name="Normal 9" xfId="129"/>
    <cellStyle name="Note" xfId="14" builtinId="10" customBuiltin="1"/>
    <cellStyle name="Note 10" xfId="144"/>
    <cellStyle name="Note 2" xfId="43"/>
    <cellStyle name="Note 2 2" xfId="174"/>
    <cellStyle name="Note 3" xfId="46"/>
    <cellStyle name="Note 3 2" xfId="175"/>
    <cellStyle name="Note 4" xfId="60"/>
    <cellStyle name="Note 5" xfId="74"/>
    <cellStyle name="Note 6" xfId="88"/>
    <cellStyle name="Note 7" xfId="102"/>
    <cellStyle name="Note 8" xfId="116"/>
    <cellStyle name="Note 9" xfId="130"/>
    <cellStyle name="Output" xfId="9" builtinId="21" customBuiltin="1"/>
    <cellStyle name="Title 2" xfId="44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Layout" topLeftCell="A37" zoomScaleNormal="100" workbookViewId="0">
      <selection activeCell="D48" sqref="D48"/>
    </sheetView>
  </sheetViews>
  <sheetFormatPr defaultRowHeight="15" x14ac:dyDescent="0.25"/>
  <cols>
    <col min="1" max="1" width="7.28515625" customWidth="1"/>
    <col min="2" max="2" width="7.7109375" customWidth="1"/>
    <col min="3" max="3" width="8.140625" customWidth="1"/>
    <col min="4" max="4" width="59.42578125" style="5" customWidth="1"/>
    <col min="5" max="5" width="11.42578125" customWidth="1"/>
    <col min="6" max="6" width="15.7109375" customWidth="1"/>
  </cols>
  <sheetData>
    <row r="1" spans="1:7" x14ac:dyDescent="0.25">
      <c r="A1" s="7" t="s">
        <v>0</v>
      </c>
      <c r="B1" s="10" t="s">
        <v>1</v>
      </c>
      <c r="C1" s="7" t="s">
        <v>2</v>
      </c>
      <c r="D1" s="8" t="s">
        <v>3</v>
      </c>
      <c r="E1" s="9" t="s">
        <v>4</v>
      </c>
      <c r="F1" s="9" t="s">
        <v>5</v>
      </c>
      <c r="G1" s="6"/>
    </row>
    <row r="2" spans="1:7" s="11" customFormat="1" x14ac:dyDescent="0.25">
      <c r="A2" s="4" t="s">
        <v>30</v>
      </c>
      <c r="B2" s="3">
        <v>89</v>
      </c>
      <c r="C2" s="4" t="s">
        <v>54</v>
      </c>
      <c r="D2" s="2" t="s">
        <v>6</v>
      </c>
      <c r="E2" s="18"/>
      <c r="F2" s="18">
        <f>E2*B2</f>
        <v>0</v>
      </c>
    </row>
    <row r="3" spans="1:7" s="11" customFormat="1" ht="30" x14ac:dyDescent="0.25">
      <c r="A3" s="4" t="s">
        <v>31</v>
      </c>
      <c r="B3" s="3">
        <v>3</v>
      </c>
      <c r="C3" s="4" t="s">
        <v>55</v>
      </c>
      <c r="D3" s="2" t="s">
        <v>7</v>
      </c>
      <c r="E3" s="18"/>
      <c r="F3" s="18">
        <f t="shared" ref="F3:F48" si="0">E3*B3</f>
        <v>0</v>
      </c>
    </row>
    <row r="4" spans="1:7" s="11" customFormat="1" ht="30" x14ac:dyDescent="0.25">
      <c r="A4" s="4" t="s">
        <v>32</v>
      </c>
      <c r="B4" s="3">
        <v>1</v>
      </c>
      <c r="C4" s="4" t="s">
        <v>55</v>
      </c>
      <c r="D4" s="2" t="s">
        <v>8</v>
      </c>
      <c r="E4" s="18"/>
      <c r="F4" s="18">
        <f t="shared" si="0"/>
        <v>0</v>
      </c>
    </row>
    <row r="5" spans="1:7" s="11" customFormat="1" ht="30" x14ac:dyDescent="0.25">
      <c r="A5" s="4" t="s">
        <v>60</v>
      </c>
      <c r="B5" s="3">
        <v>1</v>
      </c>
      <c r="C5" s="4" t="s">
        <v>55</v>
      </c>
      <c r="D5" s="2" t="s">
        <v>71</v>
      </c>
      <c r="E5" s="18"/>
      <c r="F5" s="18">
        <f t="shared" si="0"/>
        <v>0</v>
      </c>
    </row>
    <row r="6" spans="1:7" s="11" customFormat="1" x14ac:dyDescent="0.25">
      <c r="A6" s="4" t="s">
        <v>61</v>
      </c>
      <c r="B6" s="3">
        <v>3</v>
      </c>
      <c r="C6" s="4" t="s">
        <v>55</v>
      </c>
      <c r="D6" s="2" t="s">
        <v>72</v>
      </c>
      <c r="E6" s="18"/>
      <c r="F6" s="18">
        <f t="shared" si="0"/>
        <v>0</v>
      </c>
    </row>
    <row r="7" spans="1:7" s="11" customFormat="1" x14ac:dyDescent="0.25">
      <c r="A7" s="4" t="s">
        <v>82</v>
      </c>
      <c r="B7" s="3">
        <v>30</v>
      </c>
      <c r="C7" s="4" t="s">
        <v>54</v>
      </c>
      <c r="D7" s="2" t="s">
        <v>92</v>
      </c>
      <c r="E7" s="18"/>
      <c r="F7" s="18">
        <f t="shared" si="0"/>
        <v>0</v>
      </c>
    </row>
    <row r="8" spans="1:7" s="11" customFormat="1" x14ac:dyDescent="0.25">
      <c r="A8" s="4" t="s">
        <v>33</v>
      </c>
      <c r="B8" s="3">
        <v>8</v>
      </c>
      <c r="C8" s="4" t="s">
        <v>55</v>
      </c>
      <c r="D8" s="2" t="s">
        <v>9</v>
      </c>
      <c r="E8" s="18"/>
      <c r="F8" s="18">
        <f t="shared" si="0"/>
        <v>0</v>
      </c>
    </row>
    <row r="9" spans="1:7" s="11" customFormat="1" x14ac:dyDescent="0.25">
      <c r="A9" s="4" t="s">
        <v>83</v>
      </c>
      <c r="B9" s="3">
        <v>1</v>
      </c>
      <c r="C9" s="4" t="s">
        <v>55</v>
      </c>
      <c r="D9" s="2" t="s">
        <v>93</v>
      </c>
      <c r="E9" s="18"/>
      <c r="F9" s="18">
        <f t="shared" si="0"/>
        <v>0</v>
      </c>
    </row>
    <row r="10" spans="1:7" s="11" customFormat="1" x14ac:dyDescent="0.25">
      <c r="A10" s="4" t="s">
        <v>62</v>
      </c>
      <c r="B10" s="3">
        <v>45</v>
      </c>
      <c r="C10" s="4" t="s">
        <v>54</v>
      </c>
      <c r="D10" s="2" t="s">
        <v>73</v>
      </c>
      <c r="E10" s="18"/>
      <c r="F10" s="18">
        <f t="shared" si="0"/>
        <v>0</v>
      </c>
    </row>
    <row r="11" spans="1:7" s="11" customFormat="1" x14ac:dyDescent="0.25">
      <c r="A11" s="4" t="s">
        <v>84</v>
      </c>
      <c r="B11" s="3">
        <v>15</v>
      </c>
      <c r="C11" s="4" t="s">
        <v>55</v>
      </c>
      <c r="D11" s="2" t="s">
        <v>94</v>
      </c>
      <c r="E11" s="18"/>
      <c r="F11" s="18">
        <f t="shared" si="0"/>
        <v>0</v>
      </c>
    </row>
    <row r="12" spans="1:7" s="11" customFormat="1" x14ac:dyDescent="0.25">
      <c r="A12" s="4" t="s">
        <v>63</v>
      </c>
      <c r="B12" s="3">
        <v>1</v>
      </c>
      <c r="C12" s="4" t="s">
        <v>55</v>
      </c>
      <c r="D12" s="2" t="s">
        <v>74</v>
      </c>
      <c r="E12" s="18"/>
      <c r="F12" s="18">
        <f t="shared" si="0"/>
        <v>0</v>
      </c>
    </row>
    <row r="13" spans="1:7" s="11" customFormat="1" x14ac:dyDescent="0.25">
      <c r="A13" s="4" t="s">
        <v>34</v>
      </c>
      <c r="B13" s="3">
        <v>2763</v>
      </c>
      <c r="C13" s="4" t="s">
        <v>54</v>
      </c>
      <c r="D13" s="2" t="s">
        <v>10</v>
      </c>
      <c r="E13" s="18"/>
      <c r="F13" s="18">
        <f t="shared" si="0"/>
        <v>0</v>
      </c>
    </row>
    <row r="14" spans="1:7" s="11" customFormat="1" x14ac:dyDescent="0.25">
      <c r="A14" s="4" t="s">
        <v>35</v>
      </c>
      <c r="B14" s="3">
        <v>6186</v>
      </c>
      <c r="C14" s="4" t="s">
        <v>54</v>
      </c>
      <c r="D14" s="2" t="s">
        <v>11</v>
      </c>
      <c r="E14" s="18"/>
      <c r="F14" s="18">
        <f t="shared" si="0"/>
        <v>0</v>
      </c>
    </row>
    <row r="15" spans="1:7" s="11" customFormat="1" x14ac:dyDescent="0.25">
      <c r="A15" s="4" t="s">
        <v>36</v>
      </c>
      <c r="B15" s="3">
        <v>2062</v>
      </c>
      <c r="C15" s="4" t="s">
        <v>54</v>
      </c>
      <c r="D15" s="2" t="s">
        <v>12</v>
      </c>
      <c r="E15" s="18"/>
      <c r="F15" s="18">
        <f t="shared" si="0"/>
        <v>0</v>
      </c>
    </row>
    <row r="16" spans="1:7" s="11" customFormat="1" x14ac:dyDescent="0.25">
      <c r="A16" s="4" t="s">
        <v>37</v>
      </c>
      <c r="B16" s="3">
        <v>660</v>
      </c>
      <c r="C16" s="4" t="s">
        <v>54</v>
      </c>
      <c r="D16" s="2" t="s">
        <v>13</v>
      </c>
      <c r="E16" s="18"/>
      <c r="F16" s="18">
        <f t="shared" si="0"/>
        <v>0</v>
      </c>
    </row>
    <row r="17" spans="1:6" s="11" customFormat="1" x14ac:dyDescent="0.25">
      <c r="A17" s="4" t="s">
        <v>38</v>
      </c>
      <c r="B17" s="3">
        <v>912</v>
      </c>
      <c r="C17" s="4" t="s">
        <v>54</v>
      </c>
      <c r="D17" s="2" t="s">
        <v>14</v>
      </c>
      <c r="E17" s="18"/>
      <c r="F17" s="18">
        <f t="shared" si="0"/>
        <v>0</v>
      </c>
    </row>
    <row r="18" spans="1:6" s="11" customFormat="1" x14ac:dyDescent="0.25">
      <c r="A18" s="4" t="s">
        <v>64</v>
      </c>
      <c r="B18" s="3">
        <v>909</v>
      </c>
      <c r="C18" s="4" t="s">
        <v>54</v>
      </c>
      <c r="D18" s="2" t="s">
        <v>104</v>
      </c>
      <c r="E18" s="18"/>
      <c r="F18" s="18">
        <f t="shared" si="0"/>
        <v>0</v>
      </c>
    </row>
    <row r="19" spans="1:6" s="11" customFormat="1" x14ac:dyDescent="0.25">
      <c r="A19" s="4" t="s">
        <v>85</v>
      </c>
      <c r="B19" s="3">
        <v>303</v>
      </c>
      <c r="C19" s="4" t="s">
        <v>54</v>
      </c>
      <c r="D19" s="2" t="s">
        <v>105</v>
      </c>
      <c r="E19" s="18"/>
      <c r="F19" s="18">
        <f t="shared" si="0"/>
        <v>0</v>
      </c>
    </row>
    <row r="20" spans="1:6" s="11" customFormat="1" x14ac:dyDescent="0.25">
      <c r="A20" s="4" t="s">
        <v>65</v>
      </c>
      <c r="B20" s="3">
        <v>2</v>
      </c>
      <c r="C20" s="4" t="s">
        <v>55</v>
      </c>
      <c r="D20" s="2" t="s">
        <v>75</v>
      </c>
      <c r="E20" s="18"/>
      <c r="F20" s="18">
        <f t="shared" si="0"/>
        <v>0</v>
      </c>
    </row>
    <row r="21" spans="1:6" s="11" customFormat="1" x14ac:dyDescent="0.25">
      <c r="A21" s="4" t="s">
        <v>86</v>
      </c>
      <c r="B21" s="3">
        <v>6</v>
      </c>
      <c r="C21" s="4" t="s">
        <v>55</v>
      </c>
      <c r="D21" s="2" t="s">
        <v>97</v>
      </c>
      <c r="E21" s="18"/>
      <c r="F21" s="18">
        <f t="shared" si="0"/>
        <v>0</v>
      </c>
    </row>
    <row r="22" spans="1:6" s="11" customFormat="1" x14ac:dyDescent="0.25">
      <c r="A22" s="4" t="s">
        <v>58</v>
      </c>
      <c r="B22" s="3">
        <v>11</v>
      </c>
      <c r="C22" s="4" t="s">
        <v>55</v>
      </c>
      <c r="D22" s="2" t="s">
        <v>59</v>
      </c>
      <c r="E22" s="18"/>
      <c r="F22" s="18">
        <f t="shared" si="0"/>
        <v>0</v>
      </c>
    </row>
    <row r="23" spans="1:6" s="11" customFormat="1" x14ac:dyDescent="0.25">
      <c r="A23" s="4" t="s">
        <v>101</v>
      </c>
      <c r="B23" s="3">
        <v>1</v>
      </c>
      <c r="C23" s="4" t="s">
        <v>99</v>
      </c>
      <c r="D23" s="2" t="s">
        <v>102</v>
      </c>
      <c r="E23" s="18"/>
      <c r="F23" s="18">
        <f t="shared" si="0"/>
        <v>0</v>
      </c>
    </row>
    <row r="24" spans="1:6" s="11" customFormat="1" x14ac:dyDescent="0.25">
      <c r="A24" s="4" t="s">
        <v>98</v>
      </c>
      <c r="B24" s="3">
        <v>1</v>
      </c>
      <c r="C24" s="4" t="s">
        <v>99</v>
      </c>
      <c r="D24" s="2" t="s">
        <v>100</v>
      </c>
      <c r="E24" s="18"/>
      <c r="F24" s="18">
        <f t="shared" si="0"/>
        <v>0</v>
      </c>
    </row>
    <row r="25" spans="1:6" s="11" customFormat="1" x14ac:dyDescent="0.25">
      <c r="A25" s="4" t="s">
        <v>39</v>
      </c>
      <c r="B25" s="3">
        <v>1515</v>
      </c>
      <c r="C25" s="4" t="s">
        <v>57</v>
      </c>
      <c r="D25" s="2" t="s">
        <v>15</v>
      </c>
      <c r="E25" s="18"/>
      <c r="F25" s="18">
        <f t="shared" si="0"/>
        <v>0</v>
      </c>
    </row>
    <row r="26" spans="1:6" s="11" customFormat="1" x14ac:dyDescent="0.25">
      <c r="A26" s="4" t="s">
        <v>87</v>
      </c>
      <c r="B26" s="3">
        <v>8</v>
      </c>
      <c r="C26" s="4" t="s">
        <v>55</v>
      </c>
      <c r="D26" s="2" t="s">
        <v>95</v>
      </c>
      <c r="E26" s="18"/>
      <c r="F26" s="18">
        <f t="shared" si="0"/>
        <v>0</v>
      </c>
    </row>
    <row r="27" spans="1:6" s="11" customFormat="1" x14ac:dyDescent="0.25">
      <c r="A27" s="4" t="s">
        <v>88</v>
      </c>
      <c r="B27" s="3">
        <v>7</v>
      </c>
      <c r="C27" s="4" t="s">
        <v>55</v>
      </c>
      <c r="D27" s="2" t="s">
        <v>106</v>
      </c>
      <c r="E27" s="18"/>
      <c r="F27" s="18">
        <f t="shared" si="0"/>
        <v>0</v>
      </c>
    </row>
    <row r="28" spans="1:6" s="11" customFormat="1" x14ac:dyDescent="0.25">
      <c r="A28" s="4" t="s">
        <v>40</v>
      </c>
      <c r="B28" s="3">
        <v>5</v>
      </c>
      <c r="C28" s="4" t="s">
        <v>55</v>
      </c>
      <c r="D28" s="2" t="s">
        <v>16</v>
      </c>
      <c r="E28" s="18"/>
      <c r="F28" s="18">
        <f t="shared" si="0"/>
        <v>0</v>
      </c>
    </row>
    <row r="29" spans="1:6" s="11" customFormat="1" x14ac:dyDescent="0.25">
      <c r="A29" s="4" t="s">
        <v>88</v>
      </c>
      <c r="B29" s="3">
        <v>4</v>
      </c>
      <c r="C29" s="4" t="s">
        <v>55</v>
      </c>
      <c r="D29" s="2" t="s">
        <v>103</v>
      </c>
      <c r="E29" s="18"/>
      <c r="F29" s="18">
        <f t="shared" si="0"/>
        <v>0</v>
      </c>
    </row>
    <row r="30" spans="1:6" s="11" customFormat="1" x14ac:dyDescent="0.25">
      <c r="A30" s="4" t="s">
        <v>41</v>
      </c>
      <c r="B30" s="3">
        <v>56</v>
      </c>
      <c r="C30" s="4" t="s">
        <v>54</v>
      </c>
      <c r="D30" s="2" t="s">
        <v>17</v>
      </c>
      <c r="E30" s="18"/>
      <c r="F30" s="18">
        <f t="shared" si="0"/>
        <v>0</v>
      </c>
    </row>
    <row r="31" spans="1:6" s="11" customFormat="1" x14ac:dyDescent="0.25">
      <c r="A31" s="4" t="s">
        <v>89</v>
      </c>
      <c r="B31" s="3">
        <v>76</v>
      </c>
      <c r="C31" s="4" t="s">
        <v>90</v>
      </c>
      <c r="D31" s="2" t="s">
        <v>96</v>
      </c>
      <c r="E31" s="18"/>
      <c r="F31" s="18">
        <f t="shared" si="0"/>
        <v>0</v>
      </c>
    </row>
    <row r="32" spans="1:6" s="11" customFormat="1" x14ac:dyDescent="0.25">
      <c r="A32" s="4" t="s">
        <v>42</v>
      </c>
      <c r="B32" s="3">
        <v>784</v>
      </c>
      <c r="C32" s="4" t="s">
        <v>54</v>
      </c>
      <c r="D32" s="2" t="s">
        <v>18</v>
      </c>
      <c r="E32" s="18"/>
      <c r="F32" s="18">
        <f t="shared" si="0"/>
        <v>0</v>
      </c>
    </row>
    <row r="33" spans="1:6" s="11" customFormat="1" x14ac:dyDescent="0.25">
      <c r="A33" s="4" t="s">
        <v>66</v>
      </c>
      <c r="B33" s="3">
        <v>343</v>
      </c>
      <c r="C33" s="4" t="s">
        <v>54</v>
      </c>
      <c r="D33" s="2" t="s">
        <v>76</v>
      </c>
      <c r="E33" s="18"/>
      <c r="F33" s="18">
        <f t="shared" si="0"/>
        <v>0</v>
      </c>
    </row>
    <row r="34" spans="1:6" s="11" customFormat="1" x14ac:dyDescent="0.25">
      <c r="A34" s="4" t="s">
        <v>67</v>
      </c>
      <c r="B34" s="3">
        <v>312</v>
      </c>
      <c r="C34" s="4" t="s">
        <v>54</v>
      </c>
      <c r="D34" s="2" t="s">
        <v>77</v>
      </c>
      <c r="E34" s="18"/>
      <c r="F34" s="18">
        <f t="shared" si="0"/>
        <v>0</v>
      </c>
    </row>
    <row r="35" spans="1:6" s="11" customFormat="1" x14ac:dyDescent="0.25">
      <c r="A35" s="4" t="s">
        <v>43</v>
      </c>
      <c r="B35" s="3">
        <v>38</v>
      </c>
      <c r="C35" s="4" t="s">
        <v>54</v>
      </c>
      <c r="D35" s="2" t="s">
        <v>19</v>
      </c>
      <c r="E35" s="18"/>
      <c r="F35" s="18">
        <f t="shared" si="0"/>
        <v>0</v>
      </c>
    </row>
    <row r="36" spans="1:6" s="11" customFormat="1" x14ac:dyDescent="0.25">
      <c r="A36" s="4" t="s">
        <v>44</v>
      </c>
      <c r="B36" s="3">
        <v>1092</v>
      </c>
      <c r="C36" s="4" t="s">
        <v>90</v>
      </c>
      <c r="D36" s="2" t="s">
        <v>20</v>
      </c>
      <c r="E36" s="18"/>
      <c r="F36" s="18">
        <f t="shared" si="0"/>
        <v>0</v>
      </c>
    </row>
    <row r="37" spans="1:6" s="11" customFormat="1" x14ac:dyDescent="0.25">
      <c r="A37" s="4" t="s">
        <v>45</v>
      </c>
      <c r="B37" s="3">
        <v>2301</v>
      </c>
      <c r="C37" s="4" t="s">
        <v>56</v>
      </c>
      <c r="D37" s="2" t="s">
        <v>21</v>
      </c>
      <c r="E37" s="18"/>
      <c r="F37" s="18">
        <f t="shared" si="0"/>
        <v>0</v>
      </c>
    </row>
    <row r="38" spans="1:6" s="11" customFormat="1" ht="45" x14ac:dyDescent="0.25">
      <c r="A38" s="4" t="s">
        <v>46</v>
      </c>
      <c r="B38" s="3">
        <v>1101</v>
      </c>
      <c r="C38" s="4" t="s">
        <v>90</v>
      </c>
      <c r="D38" s="2" t="s">
        <v>22</v>
      </c>
      <c r="E38" s="18"/>
      <c r="F38" s="18">
        <f t="shared" si="0"/>
        <v>0</v>
      </c>
    </row>
    <row r="39" spans="1:6" s="11" customFormat="1" x14ac:dyDescent="0.25">
      <c r="A39" s="4" t="s">
        <v>47</v>
      </c>
      <c r="B39" s="3">
        <v>2128</v>
      </c>
      <c r="C39" s="4" t="s">
        <v>90</v>
      </c>
      <c r="D39" s="2" t="s">
        <v>23</v>
      </c>
      <c r="E39" s="18"/>
      <c r="F39" s="18">
        <f t="shared" si="0"/>
        <v>0</v>
      </c>
    </row>
    <row r="40" spans="1:6" s="11" customFormat="1" x14ac:dyDescent="0.25">
      <c r="A40" s="4" t="s">
        <v>48</v>
      </c>
      <c r="B40" s="3">
        <v>34</v>
      </c>
      <c r="C40" s="4" t="s">
        <v>91</v>
      </c>
      <c r="D40" s="2" t="s">
        <v>24</v>
      </c>
      <c r="E40" s="18"/>
      <c r="F40" s="18">
        <f t="shared" si="0"/>
        <v>0</v>
      </c>
    </row>
    <row r="41" spans="1:6" s="11" customFormat="1" x14ac:dyDescent="0.25">
      <c r="A41" s="4" t="s">
        <v>49</v>
      </c>
      <c r="B41" s="3">
        <v>1247</v>
      </c>
      <c r="C41" s="4" t="s">
        <v>56</v>
      </c>
      <c r="D41" s="15" t="s">
        <v>25</v>
      </c>
      <c r="E41" s="18"/>
      <c r="F41" s="18">
        <f t="shared" si="0"/>
        <v>0</v>
      </c>
    </row>
    <row r="42" spans="1:6" s="11" customFormat="1" ht="30" x14ac:dyDescent="0.25">
      <c r="A42" s="4" t="s">
        <v>50</v>
      </c>
      <c r="B42" s="3">
        <v>4405</v>
      </c>
      <c r="C42" s="4" t="s">
        <v>90</v>
      </c>
      <c r="D42" s="15" t="s">
        <v>26</v>
      </c>
      <c r="E42" s="18"/>
      <c r="F42" s="18">
        <f t="shared" si="0"/>
        <v>0</v>
      </c>
    </row>
    <row r="43" spans="1:6" s="11" customFormat="1" ht="30" x14ac:dyDescent="0.25">
      <c r="A43" s="4" t="s">
        <v>68</v>
      </c>
      <c r="B43" s="3">
        <v>1190</v>
      </c>
      <c r="C43" s="4" t="s">
        <v>90</v>
      </c>
      <c r="D43" s="15" t="s">
        <v>78</v>
      </c>
      <c r="E43" s="18"/>
      <c r="F43" s="18">
        <f t="shared" si="0"/>
        <v>0</v>
      </c>
    </row>
    <row r="44" spans="1:6" x14ac:dyDescent="0.25">
      <c r="A44" s="16" t="s">
        <v>51</v>
      </c>
      <c r="B44" s="17">
        <v>4405</v>
      </c>
      <c r="C44" s="1" t="s">
        <v>90</v>
      </c>
      <c r="D44" s="14" t="s">
        <v>27</v>
      </c>
      <c r="E44" s="18"/>
      <c r="F44" s="18">
        <f t="shared" si="0"/>
        <v>0</v>
      </c>
    </row>
    <row r="45" spans="1:6" x14ac:dyDescent="0.25">
      <c r="A45" s="1" t="s">
        <v>52</v>
      </c>
      <c r="B45" s="12">
        <v>3939</v>
      </c>
      <c r="C45" s="1" t="s">
        <v>90</v>
      </c>
      <c r="D45" s="14" t="s">
        <v>28</v>
      </c>
      <c r="E45" s="18"/>
      <c r="F45" s="18">
        <f t="shared" si="0"/>
        <v>0</v>
      </c>
    </row>
    <row r="46" spans="1:6" x14ac:dyDescent="0.25">
      <c r="A46" s="1" t="s">
        <v>53</v>
      </c>
      <c r="B46" s="12">
        <v>3939</v>
      </c>
      <c r="C46" s="1" t="s">
        <v>90</v>
      </c>
      <c r="D46" s="14" t="s">
        <v>29</v>
      </c>
      <c r="E46" s="18"/>
      <c r="F46" s="18">
        <f t="shared" si="0"/>
        <v>0</v>
      </c>
    </row>
    <row r="47" spans="1:6" x14ac:dyDescent="0.25">
      <c r="A47" s="1" t="s">
        <v>69</v>
      </c>
      <c r="B47" s="12">
        <v>1502</v>
      </c>
      <c r="C47" s="1" t="s">
        <v>54</v>
      </c>
      <c r="D47" s="14" t="s">
        <v>79</v>
      </c>
      <c r="E47" s="18"/>
      <c r="F47" s="18">
        <f t="shared" si="0"/>
        <v>0</v>
      </c>
    </row>
    <row r="48" spans="1:6" x14ac:dyDescent="0.25">
      <c r="A48" s="1" t="s">
        <v>70</v>
      </c>
      <c r="B48" s="12">
        <v>2</v>
      </c>
      <c r="C48" s="1" t="s">
        <v>55</v>
      </c>
      <c r="D48" s="14" t="s">
        <v>80</v>
      </c>
      <c r="E48" s="18"/>
      <c r="F48" s="18">
        <f t="shared" si="0"/>
        <v>0</v>
      </c>
    </row>
    <row r="49" spans="4:6" ht="16.5" customHeight="1" x14ac:dyDescent="0.25">
      <c r="D49" s="13" t="s">
        <v>81</v>
      </c>
      <c r="E49" s="1"/>
      <c r="F49" s="18">
        <f>SUM(F2:F48)</f>
        <v>0</v>
      </c>
    </row>
  </sheetData>
  <printOptions horizontalCentered="1"/>
  <pageMargins left="0.15" right="0.15" top="0.95" bottom="0.15" header="0.3" footer="0.3"/>
  <pageSetup scale="85" fitToHeight="0" orientation="portrait" r:id="rId1"/>
  <headerFooter scaleWithDoc="0" alignWithMargins="0">
    <oddHeader>&amp;L&amp;10FILE NO. 2023-020
&amp;C&amp;10SCHEDULE OF PRICES - ADDENDUM #2
2023 LIGHTHOUSE DRIVE RECONSTRUCTION
CITY OF FOND DU LAC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City Of Fond du Lac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Harbridge, Sarah</dc:creator>
  <cp:lastModifiedBy>Harbridge, Sarah</cp:lastModifiedBy>
  <cp:lastPrinted>2023-01-10T16:00:29Z</cp:lastPrinted>
  <dcterms:created xsi:type="dcterms:W3CDTF">2020-02-05T19:23:17Z</dcterms:created>
  <dcterms:modified xsi:type="dcterms:W3CDTF">2023-01-20T21:51:08Z</dcterms:modified>
</cp:coreProperties>
</file>