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cts\2025 Projects\2025 Concrete Rehab Program\Specifications\"/>
    </mc:Choice>
  </mc:AlternateContent>
  <bookViews>
    <workbookView xWindow="-120" yWindow="-120" windowWidth="29040" windowHeight="15720" tabRatio="646"/>
  </bookViews>
  <sheets>
    <sheet name="2023 Concrete Rehab" sheetId="10" r:id="rId1"/>
    <sheet name="2023 Structure Repairs" sheetId="11" state="hidden" r:id="rId2"/>
  </sheets>
  <definedNames>
    <definedName name="_xlnm.Print_Area" localSheetId="0">'2023 Concrete Rehab'!$A$1:$F$35</definedName>
    <definedName name="_xlnm.Print_Area" localSheetId="1">'2023 Structure Repairs'!$A$1:$F$90</definedName>
    <definedName name="_xlnm.Print_Titles" localSheetId="1">'2023 Structure Repairs'!$1:$1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F9" i="10"/>
  <c r="F11" i="10"/>
  <c r="F15" i="10" l="1"/>
  <c r="F14" i="10"/>
  <c r="F13" i="10"/>
  <c r="F12" i="10"/>
  <c r="F10" i="10"/>
  <c r="F30" i="10" l="1"/>
  <c r="F17" i="10"/>
  <c r="F29" i="10" l="1"/>
  <c r="F28" i="10"/>
  <c r="F27" i="10"/>
  <c r="F26" i="10"/>
  <c r="F25" i="10"/>
  <c r="F24" i="10"/>
  <c r="F23" i="10"/>
  <c r="F31" i="10" l="1"/>
  <c r="F4" i="10"/>
  <c r="F5" i="10"/>
  <c r="F6" i="10"/>
  <c r="F7" i="10"/>
  <c r="F16" i="10"/>
  <c r="F3" i="10" l="1"/>
  <c r="F18" i="10" s="1"/>
  <c r="F34" i="10" l="1"/>
</calcChain>
</file>

<file path=xl/sharedStrings.xml><?xml version="1.0" encoding="utf-8"?>
<sst xmlns="http://schemas.openxmlformats.org/spreadsheetml/2006/main" count="501" uniqueCount="182">
  <si>
    <t>EACH</t>
  </si>
  <si>
    <t>SQYD</t>
  </si>
  <si>
    <t>Item No</t>
  </si>
  <si>
    <t>Units</t>
  </si>
  <si>
    <t>Item Description</t>
  </si>
  <si>
    <t>Unit Cost</t>
  </si>
  <si>
    <t>Bid Amount</t>
  </si>
  <si>
    <t>Traffic Control</t>
  </si>
  <si>
    <t>SQFT</t>
  </si>
  <si>
    <t>Est Qty</t>
  </si>
  <si>
    <t>312-06</t>
  </si>
  <si>
    <t>Inlet Protection - Type D-M</t>
  </si>
  <si>
    <t>122-01</t>
  </si>
  <si>
    <t>232-01</t>
  </si>
  <si>
    <t>232-02</t>
  </si>
  <si>
    <t>217-01</t>
  </si>
  <si>
    <t>Base Bid Total:</t>
  </si>
  <si>
    <t>Alternate 1 Total:</t>
  </si>
  <si>
    <t>Street</t>
  </si>
  <si>
    <t>Structure ID</t>
  </si>
  <si>
    <t>Bid Item No</t>
  </si>
  <si>
    <t>Work Needed</t>
  </si>
  <si>
    <t>Utility</t>
  </si>
  <si>
    <t>MH1050</t>
  </si>
  <si>
    <t>MH1050-CB01</t>
  </si>
  <si>
    <t>MH1050-CB02</t>
  </si>
  <si>
    <t>MH0430</t>
  </si>
  <si>
    <t>MH0430-CB01</t>
  </si>
  <si>
    <t>MH0430-CB02</t>
  </si>
  <si>
    <t>MH0520</t>
  </si>
  <si>
    <t>MH0520-CB01</t>
  </si>
  <si>
    <t>Storm</t>
  </si>
  <si>
    <t>MH14-165</t>
  </si>
  <si>
    <t>Sanitary</t>
  </si>
  <si>
    <t>Fourth Street</t>
  </si>
  <si>
    <t>MH1040</t>
  </si>
  <si>
    <t>MH1040-CB01</t>
  </si>
  <si>
    <t>MH1060</t>
  </si>
  <si>
    <t>MH1060-CB01</t>
  </si>
  <si>
    <t>MH1060-CB03</t>
  </si>
  <si>
    <t>MH1060-CB04</t>
  </si>
  <si>
    <t>MH1070</t>
  </si>
  <si>
    <t>MH1070-CB01</t>
  </si>
  <si>
    <t>MH1080</t>
  </si>
  <si>
    <t>MH0250</t>
  </si>
  <si>
    <t>MH0250-CB01</t>
  </si>
  <si>
    <t>MH0250-CB02</t>
  </si>
  <si>
    <t>MH0240</t>
  </si>
  <si>
    <t>MH0240-CB01</t>
  </si>
  <si>
    <t>MH0240-CB02</t>
  </si>
  <si>
    <t>MH14-128</t>
  </si>
  <si>
    <t>33+25</t>
  </si>
  <si>
    <t>Rebuild</t>
  </si>
  <si>
    <t>MH0440</t>
  </si>
  <si>
    <t>34+75</t>
  </si>
  <si>
    <t>Adjust</t>
  </si>
  <si>
    <t>39+00</t>
  </si>
  <si>
    <t>36+00</t>
  </si>
  <si>
    <t>36+75</t>
  </si>
  <si>
    <t>0+50</t>
  </si>
  <si>
    <t>1+50</t>
  </si>
  <si>
    <t>1+00</t>
  </si>
  <si>
    <t>0+75</t>
  </si>
  <si>
    <t>1+75</t>
  </si>
  <si>
    <t>5+00</t>
  </si>
  <si>
    <t>7+00</t>
  </si>
  <si>
    <t>8+75</t>
  </si>
  <si>
    <t>MH0200</t>
  </si>
  <si>
    <t>MH0230</t>
  </si>
  <si>
    <t>MH0190</t>
  </si>
  <si>
    <t>MH0230-CB01</t>
  </si>
  <si>
    <t>MH0230-CB02</t>
  </si>
  <si>
    <t>MH0180</t>
  </si>
  <si>
    <t>MH0170</t>
  </si>
  <si>
    <t>MH0160</t>
  </si>
  <si>
    <t>MH0150</t>
  </si>
  <si>
    <t>MH0120</t>
  </si>
  <si>
    <t>MH0130</t>
  </si>
  <si>
    <t>MH0110</t>
  </si>
  <si>
    <t>MH0050</t>
  </si>
  <si>
    <t>MH0040</t>
  </si>
  <si>
    <t>MH0260</t>
  </si>
  <si>
    <t>MH0030</t>
  </si>
  <si>
    <t>MH0020</t>
  </si>
  <si>
    <t>MH0010</t>
  </si>
  <si>
    <t>MH0180-CB01</t>
  </si>
  <si>
    <t>MH0180-CB02</t>
  </si>
  <si>
    <t>MH0170-CB01</t>
  </si>
  <si>
    <t>MH0170-CB02</t>
  </si>
  <si>
    <t>MH0150-CB02</t>
  </si>
  <si>
    <t>MH0130-CB02</t>
  </si>
  <si>
    <t>MH0110-CB01</t>
  </si>
  <si>
    <t>MH0110- CB02</t>
  </si>
  <si>
    <t>MH0260-CB01</t>
  </si>
  <si>
    <t>MH0030-CB01</t>
  </si>
  <si>
    <t>8+50</t>
  </si>
  <si>
    <r>
      <t>Station (±</t>
    </r>
    <r>
      <rPr>
        <b/>
        <sz val="8.8000000000000007"/>
        <color theme="0" tint="-4.9989318521683403E-2"/>
        <rFont val="Times New Roman"/>
        <family val="1"/>
      </rPr>
      <t>)</t>
    </r>
  </si>
  <si>
    <t>11+75</t>
  </si>
  <si>
    <t>9+00</t>
  </si>
  <si>
    <t>12+00</t>
  </si>
  <si>
    <t>12+50</t>
  </si>
  <si>
    <t>12+25</t>
  </si>
  <si>
    <t>16+50</t>
  </si>
  <si>
    <t>19+00</t>
  </si>
  <si>
    <t>20+75</t>
  </si>
  <si>
    <t>23+25</t>
  </si>
  <si>
    <t>23+50</t>
  </si>
  <si>
    <t>23+75</t>
  </si>
  <si>
    <t>26+50</t>
  </si>
  <si>
    <t>26+75</t>
  </si>
  <si>
    <t>27+00</t>
  </si>
  <si>
    <t>27+25</t>
  </si>
  <si>
    <t>30+75</t>
  </si>
  <si>
    <t>31+00</t>
  </si>
  <si>
    <t>MH32-64</t>
  </si>
  <si>
    <t>MH32-65</t>
  </si>
  <si>
    <t>MH32-70</t>
  </si>
  <si>
    <t>MH15-120</t>
  </si>
  <si>
    <t>MH14-123</t>
  </si>
  <si>
    <t>MH14-125</t>
  </si>
  <si>
    <t>MH14-124</t>
  </si>
  <si>
    <t>MH32-74</t>
  </si>
  <si>
    <t>MH32-75</t>
  </si>
  <si>
    <t>0+00</t>
  </si>
  <si>
    <t>5+25</t>
  </si>
  <si>
    <t>15+50</t>
  </si>
  <si>
    <t>30+50</t>
  </si>
  <si>
    <t>North Rolling Meadows Drive</t>
  </si>
  <si>
    <t>56+50</t>
  </si>
  <si>
    <t>59+75</t>
  </si>
  <si>
    <t>MH0020-CB01</t>
  </si>
  <si>
    <t>61+50</t>
  </si>
  <si>
    <t>63+50</t>
  </si>
  <si>
    <t>MH0040-CB01</t>
  </si>
  <si>
    <t>CB0030</t>
  </si>
  <si>
    <t>41+25</t>
  </si>
  <si>
    <t>MH0070</t>
  </si>
  <si>
    <t>43+50</t>
  </si>
  <si>
    <t>MH0070-CB01</t>
  </si>
  <si>
    <t>MH0060</t>
  </si>
  <si>
    <t>45+25</t>
  </si>
  <si>
    <t>46+75</t>
  </si>
  <si>
    <t>48+50</t>
  </si>
  <si>
    <t>50+00</t>
  </si>
  <si>
    <t>54+00</t>
  </si>
  <si>
    <t>55+75</t>
  </si>
  <si>
    <t>Alternate 1
Fond du Lac Avenue</t>
  </si>
  <si>
    <t>Fourth Street (cont.)</t>
  </si>
  <si>
    <t>Remove and Replace</t>
  </si>
  <si>
    <t xml:space="preserve">Adjust </t>
  </si>
  <si>
    <t>39+75</t>
  </si>
  <si>
    <t>Adjust TBD</t>
  </si>
  <si>
    <t>215-04</t>
  </si>
  <si>
    <t>LNFT</t>
  </si>
  <si>
    <t>Base Bid + Alternate 1 Total:</t>
  </si>
  <si>
    <t>Adjust Existing Sanitary Manhole Rings and Frame</t>
  </si>
  <si>
    <t>Adjust Existing Storm Manhole or Catch Basin Rings and Frame</t>
  </si>
  <si>
    <t>Remove and Replace 36-Inch Concrete Curb and Gutter</t>
  </si>
  <si>
    <t>606-62</t>
  </si>
  <si>
    <t>24x60-Inch Detectable Warning Field</t>
  </si>
  <si>
    <t>Base Bid - Concrete Rehab for Multiple Streets ( E. Scott and N National)</t>
  </si>
  <si>
    <t>Alternate 1 - Van Dyne Road</t>
  </si>
  <si>
    <t>600-10</t>
  </si>
  <si>
    <t>LPSM</t>
  </si>
  <si>
    <t>604-11</t>
  </si>
  <si>
    <t>604-60</t>
  </si>
  <si>
    <t>Concrete Pavement Joint Filling</t>
  </si>
  <si>
    <t>610-01</t>
  </si>
  <si>
    <t>Type "H" Catch Basin Including: Frame (R-3067) and Grate (Type-R), Complete in Place</t>
  </si>
  <si>
    <t>222-01</t>
  </si>
  <si>
    <t>Rebuild Existing Storm Manhole or Catch Basin</t>
  </si>
  <si>
    <t>Remove and Replace 8-Inch Concrete Pavement</t>
  </si>
  <si>
    <t>Remove and Replace 30-Inch Concrete Curb and Gutter</t>
  </si>
  <si>
    <t>605-40</t>
  </si>
  <si>
    <t>605-41</t>
  </si>
  <si>
    <t>Remove and Replace 4-Inch Concrete Sidewalk and Carriage Walk</t>
  </si>
  <si>
    <t>606-40</t>
  </si>
  <si>
    <t>4-Inch Topsoil, Seed, Fertilizer, and Hydromulch</t>
  </si>
  <si>
    <t>604-97</t>
  </si>
  <si>
    <t>2-Inch Concrete Pavement Surface Patch</t>
  </si>
  <si>
    <t>430-95</t>
  </si>
  <si>
    <t>Adjust Existing Water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</si>
</sst>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 tint="-4.9989318521683403E-2"/>
      <name val="Times New Roman"/>
      <family val="1"/>
    </font>
    <font>
      <b/>
      <sz val="8.8000000000000007"/>
      <color theme="0" tint="-4.9989318521683403E-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6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4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44" fontId="26" fillId="0" borderId="10" xfId="0" applyNumberFormat="1" applyFont="1" applyBorder="1" applyAlignment="1">
      <alignment vertical="center"/>
    </xf>
    <xf numFmtId="164" fontId="24" fillId="0" borderId="10" xfId="121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44" fontId="20" fillId="33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44" fontId="26" fillId="0" borderId="0" xfId="0" applyNumberFormat="1" applyFont="1" applyAlignment="1">
      <alignment vertical="center"/>
    </xf>
    <xf numFmtId="4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28" fillId="0" borderId="0" xfId="0" applyFont="1"/>
    <xf numFmtId="0" fontId="28" fillId="0" borderId="11" xfId="0" applyFont="1" applyBorder="1"/>
    <xf numFmtId="0" fontId="28" fillId="0" borderId="12" xfId="0" applyFont="1" applyBorder="1"/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8" fillId="33" borderId="19" xfId="0" applyFont="1" applyFill="1" applyBorder="1"/>
    <xf numFmtId="0" fontId="28" fillId="33" borderId="20" xfId="0" applyFont="1" applyFill="1" applyBorder="1"/>
    <xf numFmtId="0" fontId="28" fillId="33" borderId="21" xfId="0" applyFont="1" applyFill="1" applyBorder="1"/>
    <xf numFmtId="0" fontId="28" fillId="0" borderId="16" xfId="0" applyFont="1" applyBorder="1"/>
    <xf numFmtId="0" fontId="28" fillId="0" borderId="17" xfId="0" applyFont="1" applyBorder="1"/>
    <xf numFmtId="0" fontId="28" fillId="0" borderId="18" xfId="0" applyFont="1" applyBorder="1"/>
    <xf numFmtId="0" fontId="29" fillId="0" borderId="11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33" borderId="19" xfId="0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4" fillId="0" borderId="0" xfId="121" applyNumberFormat="1" applyFont="1" applyFill="1" applyBorder="1" applyAlignment="1">
      <alignment vertical="center"/>
    </xf>
    <xf numFmtId="0" fontId="30" fillId="34" borderId="11" xfId="0" applyFont="1" applyFill="1" applyBorder="1" applyAlignment="1">
      <alignment horizontal="center"/>
    </xf>
    <xf numFmtId="0" fontId="30" fillId="34" borderId="12" xfId="0" applyFont="1" applyFill="1" applyBorder="1" applyAlignment="1">
      <alignment horizontal="center"/>
    </xf>
    <xf numFmtId="0" fontId="30" fillId="34" borderId="13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9" fillId="0" borderId="22" xfId="0" applyFont="1" applyBorder="1" applyAlignment="1">
      <alignment wrapText="1"/>
    </xf>
    <xf numFmtId="165" fontId="19" fillId="0" borderId="0" xfId="0" applyNumberFormat="1" applyFont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44" fontId="26" fillId="0" borderId="17" xfId="0" applyNumberFormat="1" applyFont="1" applyBorder="1"/>
    <xf numFmtId="0" fontId="19" fillId="0" borderId="0" xfId="0" applyFont="1" applyAlignment="1">
      <alignment wrapText="1"/>
    </xf>
    <xf numFmtId="44" fontId="19" fillId="0" borderId="0" xfId="0" applyNumberFormat="1" applyFont="1"/>
    <xf numFmtId="0" fontId="24" fillId="0" borderId="10" xfId="0" applyFont="1" applyBorder="1" applyAlignment="1">
      <alignment horizontal="center" vertical="center"/>
    </xf>
    <xf numFmtId="44" fontId="19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0" fillId="0" borderId="10" xfId="0" applyBorder="1"/>
    <xf numFmtId="164" fontId="0" fillId="0" borderId="10" xfId="121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right" wrapText="1"/>
    </xf>
    <xf numFmtId="0" fontId="29" fillId="0" borderId="23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</cellXfs>
  <cellStyles count="127">
    <cellStyle name="20% - Accent1" xfId="19" builtinId="30" customBuiltin="1"/>
    <cellStyle name="20% - Accent1 2" xfId="48"/>
    <cellStyle name="20% - Accent1 2 2" xfId="49"/>
    <cellStyle name="20% - Accent1 3" xfId="50"/>
    <cellStyle name="20% - Accent1 4" xfId="51"/>
    <cellStyle name="20% - Accent1 5" xfId="52"/>
    <cellStyle name="20% - Accent2" xfId="23" builtinId="34" customBuiltin="1"/>
    <cellStyle name="20% - Accent2 2" xfId="53"/>
    <cellStyle name="20% - Accent2 2 2" xfId="54"/>
    <cellStyle name="20% - Accent2 3" xfId="55"/>
    <cellStyle name="20% - Accent2 4" xfId="56"/>
    <cellStyle name="20% - Accent2 5" xfId="57"/>
    <cellStyle name="20% - Accent3" xfId="27" builtinId="38" customBuiltin="1"/>
    <cellStyle name="20% - Accent3 2" xfId="58"/>
    <cellStyle name="20% - Accent3 2 2" xfId="59"/>
    <cellStyle name="20% - Accent3 3" xfId="60"/>
    <cellStyle name="20% - Accent3 4" xfId="61"/>
    <cellStyle name="20% - Accent3 5" xfId="62"/>
    <cellStyle name="20% - Accent4" xfId="31" builtinId="42" customBuiltin="1"/>
    <cellStyle name="20% - Accent4 2" xfId="63"/>
    <cellStyle name="20% - Accent4 2 2" xfId="64"/>
    <cellStyle name="20% - Accent4 3" xfId="65"/>
    <cellStyle name="20% - Accent4 4" xfId="66"/>
    <cellStyle name="20% - Accent4 5" xfId="67"/>
    <cellStyle name="20% - Accent5" xfId="35" builtinId="46" customBuiltin="1"/>
    <cellStyle name="20% - Accent5 2" xfId="68"/>
    <cellStyle name="20% - Accent5 2 2" xfId="69"/>
    <cellStyle name="20% - Accent5 3" xfId="70"/>
    <cellStyle name="20% - Accent5 4" xfId="71"/>
    <cellStyle name="20% - Accent5 5" xfId="72"/>
    <cellStyle name="20% - Accent6" xfId="39" builtinId="50" customBuiltin="1"/>
    <cellStyle name="20% - Accent6 2" xfId="73"/>
    <cellStyle name="20% - Accent6 2 2" xfId="74"/>
    <cellStyle name="20% - Accent6 3" xfId="75"/>
    <cellStyle name="20% - Accent6 4" xfId="76"/>
    <cellStyle name="20% - Accent6 5" xfId="77"/>
    <cellStyle name="40% - Accent1" xfId="20" builtinId="31" customBuiltin="1"/>
    <cellStyle name="40% - Accent1 2" xfId="78"/>
    <cellStyle name="40% - Accent1 2 2" xfId="79"/>
    <cellStyle name="40% - Accent1 3" xfId="80"/>
    <cellStyle name="40% - Accent1 4" xfId="81"/>
    <cellStyle name="40% - Accent1 5" xfId="82"/>
    <cellStyle name="40% - Accent2" xfId="24" builtinId="35" customBuiltin="1"/>
    <cellStyle name="40% - Accent2 2" xfId="83"/>
    <cellStyle name="40% - Accent2 2 2" xfId="84"/>
    <cellStyle name="40% - Accent2 3" xfId="85"/>
    <cellStyle name="40% - Accent2 4" xfId="86"/>
    <cellStyle name="40% - Accent2 5" xfId="87"/>
    <cellStyle name="40% - Accent3" xfId="28" builtinId="39" customBuiltin="1"/>
    <cellStyle name="40% - Accent3 2" xfId="88"/>
    <cellStyle name="40% - Accent3 2 2" xfId="89"/>
    <cellStyle name="40% - Accent3 3" xfId="90"/>
    <cellStyle name="40% - Accent3 4" xfId="91"/>
    <cellStyle name="40% - Accent3 5" xfId="92"/>
    <cellStyle name="40% - Accent4" xfId="32" builtinId="43" customBuiltin="1"/>
    <cellStyle name="40% - Accent4 2" xfId="93"/>
    <cellStyle name="40% - Accent4 2 2" xfId="94"/>
    <cellStyle name="40% - Accent4 3" xfId="95"/>
    <cellStyle name="40% - Accent4 4" xfId="96"/>
    <cellStyle name="40% - Accent4 5" xfId="97"/>
    <cellStyle name="40% - Accent5" xfId="36" builtinId="47" customBuiltin="1"/>
    <cellStyle name="40% - Accent5 2" xfId="98"/>
    <cellStyle name="40% - Accent5 2 2" xfId="99"/>
    <cellStyle name="40% - Accent5 3" xfId="100"/>
    <cellStyle name="40% - Accent5 4" xfId="101"/>
    <cellStyle name="40% - Accent5 5" xfId="102"/>
    <cellStyle name="40% - Accent6" xfId="40" builtinId="51" customBuiltin="1"/>
    <cellStyle name="40% - Accent6 2" xfId="103"/>
    <cellStyle name="40% - Accent6 2 2" xfId="104"/>
    <cellStyle name="40% - Accent6 3" xfId="105"/>
    <cellStyle name="40% - Accent6 4" xfId="106"/>
    <cellStyle name="40% - Accent6 5" xfId="10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21" builtinId="3"/>
    <cellStyle name="Comma 2" xfId="124"/>
    <cellStyle name="Currency 2" xfId="12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19"/>
    <cellStyle name="Normal 11" xfId="44"/>
    <cellStyle name="Normal 2" xfId="42"/>
    <cellStyle name="Normal 2 2" xfId="43"/>
    <cellStyle name="Normal 2 2 2" xfId="108"/>
    <cellStyle name="Normal 3" xfId="109"/>
    <cellStyle name="Normal 3 2" xfId="110"/>
    <cellStyle name="Normal 3 3" xfId="123"/>
    <cellStyle name="Normal 4" xfId="46"/>
    <cellStyle name="Normal 4 2" xfId="126"/>
    <cellStyle name="Normal 5" xfId="47"/>
    <cellStyle name="Normal 6" xfId="45"/>
    <cellStyle name="Normal 6 2" xfId="117"/>
    <cellStyle name="Normal 7" xfId="120"/>
    <cellStyle name="Normal 7 2" xfId="122"/>
    <cellStyle name="Normal 8" xfId="118"/>
    <cellStyle name="Note" xfId="15" builtinId="10" customBuiltin="1"/>
    <cellStyle name="Note 2" xfId="111"/>
    <cellStyle name="Note 2 2" xfId="112"/>
    <cellStyle name="Note 3" xfId="113"/>
    <cellStyle name="Note 3 2" xfId="114"/>
    <cellStyle name="Note 4" xfId="115"/>
    <cellStyle name="Note 5" xfId="116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8.28515625" style="11" customWidth="1"/>
    <col min="2" max="2" width="8" style="14" customWidth="1"/>
    <col min="3" max="3" width="6.42578125" style="11" customWidth="1"/>
    <col min="4" max="4" width="62.28515625" style="21" customWidth="1"/>
    <col min="5" max="5" width="11.140625" style="20" customWidth="1"/>
    <col min="6" max="6" width="14.140625" style="20" customWidth="1"/>
    <col min="7" max="7" width="9.140625" style="1" customWidth="1"/>
    <col min="8" max="16384" width="9.140625" style="1"/>
  </cols>
  <sheetData>
    <row r="1" spans="1:7" x14ac:dyDescent="0.2">
      <c r="A1" s="2" t="s">
        <v>2</v>
      </c>
      <c r="B1" s="2" t="s">
        <v>9</v>
      </c>
      <c r="C1" s="2" t="s">
        <v>3</v>
      </c>
      <c r="D1" s="15" t="s">
        <v>4</v>
      </c>
      <c r="E1" s="16" t="s">
        <v>5</v>
      </c>
      <c r="F1" s="16" t="s">
        <v>6</v>
      </c>
    </row>
    <row r="2" spans="1:7" ht="15" customHeight="1" x14ac:dyDescent="0.2">
      <c r="A2" s="57" t="s">
        <v>160</v>
      </c>
      <c r="B2" s="57"/>
      <c r="C2" s="57"/>
      <c r="D2" s="57"/>
      <c r="E2" s="57"/>
      <c r="F2" s="57"/>
    </row>
    <row r="3" spans="1:7" ht="15" x14ac:dyDescent="0.2">
      <c r="A3" s="3" t="s">
        <v>12</v>
      </c>
      <c r="B3" s="7">
        <v>13</v>
      </c>
      <c r="C3" s="8" t="s">
        <v>0</v>
      </c>
      <c r="D3" s="9" t="s">
        <v>155</v>
      </c>
      <c r="E3" s="53">
        <v>0</v>
      </c>
      <c r="F3" s="53">
        <f>B3*E3</f>
        <v>0</v>
      </c>
      <c r="G3" s="39"/>
    </row>
    <row r="4" spans="1:7" ht="30" x14ac:dyDescent="0.2">
      <c r="A4" s="3" t="s">
        <v>169</v>
      </c>
      <c r="B4" s="7">
        <v>1</v>
      </c>
      <c r="C4" s="8" t="s">
        <v>0</v>
      </c>
      <c r="D4" s="9" t="s">
        <v>168</v>
      </c>
      <c r="E4" s="53">
        <v>0</v>
      </c>
      <c r="F4" s="53">
        <f t="shared" ref="F4:F17" si="0">B4*E4</f>
        <v>0</v>
      </c>
      <c r="G4" s="39"/>
    </row>
    <row r="5" spans="1:7" ht="15" x14ac:dyDescent="0.2">
      <c r="A5" s="3" t="s">
        <v>13</v>
      </c>
      <c r="B5" s="7">
        <v>21</v>
      </c>
      <c r="C5" s="8" t="s">
        <v>0</v>
      </c>
      <c r="D5" s="9" t="s">
        <v>156</v>
      </c>
      <c r="E5" s="53">
        <v>0</v>
      </c>
      <c r="F5" s="53">
        <f t="shared" si="0"/>
        <v>0</v>
      </c>
      <c r="G5" s="39"/>
    </row>
    <row r="6" spans="1:7" ht="15" x14ac:dyDescent="0.2">
      <c r="A6" s="3" t="s">
        <v>14</v>
      </c>
      <c r="B6" s="7">
        <v>1</v>
      </c>
      <c r="C6" s="8" t="s">
        <v>0</v>
      </c>
      <c r="D6" s="9" t="s">
        <v>170</v>
      </c>
      <c r="E6" s="53">
        <v>0</v>
      </c>
      <c r="F6" s="53">
        <f t="shared" si="0"/>
        <v>0</v>
      </c>
      <c r="G6" s="39"/>
    </row>
    <row r="7" spans="1:7" ht="15" x14ac:dyDescent="0.2">
      <c r="A7" s="4" t="s">
        <v>10</v>
      </c>
      <c r="B7" s="7">
        <v>34</v>
      </c>
      <c r="C7" s="52" t="s">
        <v>0</v>
      </c>
      <c r="D7" s="54" t="s">
        <v>11</v>
      </c>
      <c r="E7" s="53">
        <v>0</v>
      </c>
      <c r="F7" s="53">
        <f t="shared" si="0"/>
        <v>0</v>
      </c>
    </row>
    <row r="8" spans="1:7" ht="15" x14ac:dyDescent="0.2">
      <c r="A8" s="4" t="s">
        <v>180</v>
      </c>
      <c r="B8" s="7">
        <v>3</v>
      </c>
      <c r="C8" s="52" t="s">
        <v>0</v>
      </c>
      <c r="D8" s="54" t="s">
        <v>181</v>
      </c>
      <c r="E8" s="53">
        <v>0</v>
      </c>
      <c r="F8" s="53">
        <f t="shared" ref="F8:F12" si="1">B8*E8</f>
        <v>0</v>
      </c>
    </row>
    <row r="9" spans="1:7" ht="15" x14ac:dyDescent="0.25">
      <c r="A9" s="55" t="s">
        <v>162</v>
      </c>
      <c r="B9" s="7">
        <v>1</v>
      </c>
      <c r="C9" s="55" t="s">
        <v>163</v>
      </c>
      <c r="D9" s="54" t="s">
        <v>7</v>
      </c>
      <c r="E9" s="53">
        <v>0</v>
      </c>
      <c r="F9" s="53">
        <f t="shared" si="1"/>
        <v>0</v>
      </c>
    </row>
    <row r="10" spans="1:7" ht="15" x14ac:dyDescent="0.25">
      <c r="A10" s="55" t="s">
        <v>164</v>
      </c>
      <c r="B10" s="7">
        <v>1820</v>
      </c>
      <c r="C10" s="8" t="s">
        <v>1</v>
      </c>
      <c r="D10" s="9" t="s">
        <v>171</v>
      </c>
      <c r="E10" s="53">
        <v>0</v>
      </c>
      <c r="F10" s="53">
        <f t="shared" si="1"/>
        <v>0</v>
      </c>
    </row>
    <row r="11" spans="1:7" ht="15" x14ac:dyDescent="0.25">
      <c r="A11" s="55" t="s">
        <v>165</v>
      </c>
      <c r="B11" s="7">
        <v>20000</v>
      </c>
      <c r="C11" s="8" t="s">
        <v>1</v>
      </c>
      <c r="D11" s="9" t="s">
        <v>166</v>
      </c>
      <c r="E11" s="53">
        <v>0</v>
      </c>
      <c r="F11" s="53">
        <f t="shared" si="1"/>
        <v>0</v>
      </c>
    </row>
    <row r="12" spans="1:7" ht="15" x14ac:dyDescent="0.25">
      <c r="A12" s="3" t="s">
        <v>173</v>
      </c>
      <c r="B12" s="7">
        <v>470</v>
      </c>
      <c r="C12" s="8" t="s">
        <v>153</v>
      </c>
      <c r="D12" s="55" t="s">
        <v>172</v>
      </c>
      <c r="E12" s="53">
        <v>0</v>
      </c>
      <c r="F12" s="53">
        <f t="shared" si="1"/>
        <v>0</v>
      </c>
    </row>
    <row r="13" spans="1:7" ht="15" x14ac:dyDescent="0.25">
      <c r="A13" s="55" t="s">
        <v>174</v>
      </c>
      <c r="B13" s="56">
        <v>28</v>
      </c>
      <c r="C13" s="52" t="s">
        <v>153</v>
      </c>
      <c r="D13" s="54" t="s">
        <v>157</v>
      </c>
      <c r="E13" s="53">
        <v>0</v>
      </c>
      <c r="F13" s="53">
        <f t="shared" ref="F13:F15" si="2">B13*E13</f>
        <v>0</v>
      </c>
    </row>
    <row r="14" spans="1:7" ht="15" x14ac:dyDescent="0.25">
      <c r="A14" s="55" t="s">
        <v>176</v>
      </c>
      <c r="B14" s="56">
        <v>190</v>
      </c>
      <c r="C14" s="52" t="s">
        <v>1</v>
      </c>
      <c r="D14" s="54" t="s">
        <v>175</v>
      </c>
      <c r="E14" s="53">
        <v>0</v>
      </c>
      <c r="F14" s="53">
        <f t="shared" si="2"/>
        <v>0</v>
      </c>
    </row>
    <row r="15" spans="1:7" ht="15" x14ac:dyDescent="0.25">
      <c r="A15" s="55" t="s">
        <v>158</v>
      </c>
      <c r="B15" s="56">
        <v>7</v>
      </c>
      <c r="C15" s="52" t="s">
        <v>0</v>
      </c>
      <c r="D15" s="54" t="s">
        <v>159</v>
      </c>
      <c r="E15" s="53">
        <v>0</v>
      </c>
      <c r="F15" s="53">
        <f t="shared" si="2"/>
        <v>0</v>
      </c>
    </row>
    <row r="16" spans="1:7" ht="15" x14ac:dyDescent="0.2">
      <c r="A16" s="3" t="s">
        <v>178</v>
      </c>
      <c r="B16" s="7">
        <v>80</v>
      </c>
      <c r="C16" s="8" t="s">
        <v>8</v>
      </c>
      <c r="D16" s="54" t="s">
        <v>179</v>
      </c>
      <c r="E16" s="53">
        <v>0</v>
      </c>
      <c r="F16" s="53">
        <f t="shared" si="0"/>
        <v>0</v>
      </c>
    </row>
    <row r="17" spans="1:7" ht="15" x14ac:dyDescent="0.25">
      <c r="A17" s="55" t="s">
        <v>167</v>
      </c>
      <c r="B17" s="7">
        <v>170</v>
      </c>
      <c r="C17" s="8" t="s">
        <v>1</v>
      </c>
      <c r="D17" s="9" t="s">
        <v>177</v>
      </c>
      <c r="E17" s="53">
        <v>0</v>
      </c>
      <c r="F17" s="53">
        <f t="shared" si="0"/>
        <v>0</v>
      </c>
      <c r="G17" s="45"/>
    </row>
    <row r="18" spans="1:7" ht="15" x14ac:dyDescent="0.2">
      <c r="A18" s="10"/>
      <c r="B18" s="4"/>
      <c r="C18" s="10"/>
      <c r="D18" s="17" t="s">
        <v>16</v>
      </c>
      <c r="E18" s="6"/>
      <c r="F18" s="6">
        <f>SUM(F3:F17)</f>
        <v>0</v>
      </c>
    </row>
    <row r="19" spans="1:7" ht="15" x14ac:dyDescent="0.2">
      <c r="B19" s="12"/>
      <c r="D19" s="18"/>
      <c r="E19" s="19"/>
      <c r="F19" s="19"/>
    </row>
    <row r="21" spans="1:7" x14ac:dyDescent="0.2">
      <c r="A21" s="2" t="s">
        <v>2</v>
      </c>
      <c r="B21" s="2" t="s">
        <v>9</v>
      </c>
      <c r="C21" s="2" t="s">
        <v>3</v>
      </c>
      <c r="D21" s="15" t="s">
        <v>4</v>
      </c>
      <c r="E21" s="16" t="s">
        <v>5</v>
      </c>
      <c r="F21" s="16" t="s">
        <v>6</v>
      </c>
    </row>
    <row r="22" spans="1:7" ht="15" customHeight="1" x14ac:dyDescent="0.2">
      <c r="A22" s="57" t="s">
        <v>161</v>
      </c>
      <c r="B22" s="57"/>
      <c r="C22" s="57"/>
      <c r="D22" s="57"/>
      <c r="E22" s="57"/>
      <c r="F22" s="57"/>
    </row>
    <row r="23" spans="1:7" ht="15" x14ac:dyDescent="0.2">
      <c r="A23" s="3" t="s">
        <v>12</v>
      </c>
      <c r="B23" s="7">
        <v>1</v>
      </c>
      <c r="C23" s="8" t="s">
        <v>0</v>
      </c>
      <c r="D23" s="9" t="s">
        <v>155</v>
      </c>
      <c r="E23" s="53">
        <v>0</v>
      </c>
      <c r="F23" s="53">
        <f>B23*E23</f>
        <v>0</v>
      </c>
    </row>
    <row r="24" spans="1:7" ht="15" x14ac:dyDescent="0.2">
      <c r="A24" s="3" t="s">
        <v>13</v>
      </c>
      <c r="B24" s="7">
        <v>3</v>
      </c>
      <c r="C24" s="8" t="s">
        <v>0</v>
      </c>
      <c r="D24" s="9" t="s">
        <v>156</v>
      </c>
      <c r="E24" s="53">
        <v>0</v>
      </c>
      <c r="F24" s="53">
        <f t="shared" ref="F24:F30" si="3">B24*E24</f>
        <v>0</v>
      </c>
    </row>
    <row r="25" spans="1:7" ht="15" x14ac:dyDescent="0.2">
      <c r="A25" s="4" t="s">
        <v>10</v>
      </c>
      <c r="B25" s="7">
        <v>6</v>
      </c>
      <c r="C25" s="52" t="s">
        <v>0</v>
      </c>
      <c r="D25" s="54" t="s">
        <v>11</v>
      </c>
      <c r="E25" s="53">
        <v>0</v>
      </c>
      <c r="F25" s="53">
        <f t="shared" si="3"/>
        <v>0</v>
      </c>
    </row>
    <row r="26" spans="1:7" ht="15" x14ac:dyDescent="0.25">
      <c r="A26" s="55" t="s">
        <v>162</v>
      </c>
      <c r="B26" s="7">
        <v>1</v>
      </c>
      <c r="C26" s="55" t="s">
        <v>163</v>
      </c>
      <c r="D26" s="54" t="s">
        <v>7</v>
      </c>
      <c r="E26" s="53">
        <v>0</v>
      </c>
      <c r="F26" s="53">
        <f t="shared" si="3"/>
        <v>0</v>
      </c>
    </row>
    <row r="27" spans="1:7" ht="15" x14ac:dyDescent="0.25">
      <c r="A27" s="55" t="s">
        <v>164</v>
      </c>
      <c r="B27" s="7">
        <v>370</v>
      </c>
      <c r="C27" s="8" t="s">
        <v>1</v>
      </c>
      <c r="D27" s="9" t="s">
        <v>171</v>
      </c>
      <c r="E27" s="53">
        <v>0</v>
      </c>
      <c r="F27" s="53">
        <f t="shared" si="3"/>
        <v>0</v>
      </c>
    </row>
    <row r="28" spans="1:7" ht="15" x14ac:dyDescent="0.25">
      <c r="A28" s="55" t="s">
        <v>165</v>
      </c>
      <c r="B28" s="7">
        <v>4300</v>
      </c>
      <c r="C28" s="8" t="s">
        <v>1</v>
      </c>
      <c r="D28" s="55" t="s">
        <v>166</v>
      </c>
      <c r="E28" s="53">
        <v>0</v>
      </c>
      <c r="F28" s="53">
        <f t="shared" si="3"/>
        <v>0</v>
      </c>
    </row>
    <row r="29" spans="1:7" ht="15" x14ac:dyDescent="0.2">
      <c r="A29" s="3" t="s">
        <v>178</v>
      </c>
      <c r="B29" s="7">
        <v>35</v>
      </c>
      <c r="C29" s="8" t="s">
        <v>8</v>
      </c>
      <c r="D29" s="54" t="s">
        <v>179</v>
      </c>
      <c r="E29" s="53">
        <v>0</v>
      </c>
      <c r="F29" s="53">
        <f t="shared" si="3"/>
        <v>0</v>
      </c>
    </row>
    <row r="30" spans="1:7" ht="15" x14ac:dyDescent="0.25">
      <c r="A30" s="55" t="s">
        <v>167</v>
      </c>
      <c r="B30" s="7">
        <v>25</v>
      </c>
      <c r="C30" s="8" t="s">
        <v>1</v>
      </c>
      <c r="D30" s="9" t="s">
        <v>177</v>
      </c>
      <c r="E30" s="53">
        <v>0</v>
      </c>
      <c r="F30" s="53">
        <f t="shared" si="3"/>
        <v>0</v>
      </c>
      <c r="G30" s="45"/>
    </row>
    <row r="31" spans="1:7" ht="15" x14ac:dyDescent="0.2">
      <c r="A31" s="10"/>
      <c r="B31" s="4"/>
      <c r="C31" s="10"/>
      <c r="D31" s="17" t="s">
        <v>17</v>
      </c>
      <c r="E31" s="6"/>
      <c r="F31" s="6">
        <f>SUM(F23:F30)</f>
        <v>0</v>
      </c>
    </row>
    <row r="32" spans="1:7" ht="15" x14ac:dyDescent="0.2">
      <c r="B32" s="12"/>
      <c r="D32" s="18"/>
      <c r="E32" s="19"/>
      <c r="F32" s="19"/>
    </row>
    <row r="33" spans="1:6" ht="15" x14ac:dyDescent="0.2">
      <c r="A33" s="5"/>
      <c r="B33" s="12"/>
      <c r="C33" s="13"/>
      <c r="D33" s="5"/>
    </row>
    <row r="34" spans="1:6" x14ac:dyDescent="0.2">
      <c r="A34" s="46"/>
      <c r="B34" s="47"/>
      <c r="C34" s="48"/>
      <c r="D34" s="58" t="s">
        <v>154</v>
      </c>
      <c r="E34" s="58"/>
      <c r="F34" s="49">
        <f>F18+F31</f>
        <v>0</v>
      </c>
    </row>
    <row r="35" spans="1:6" x14ac:dyDescent="0.2">
      <c r="A35" s="46"/>
      <c r="B35" s="47"/>
      <c r="C35" s="48"/>
      <c r="D35" s="50"/>
      <c r="E35" s="51"/>
      <c r="F35" s="51"/>
    </row>
  </sheetData>
  <mergeCells count="3">
    <mergeCell ref="A2:F2"/>
    <mergeCell ref="A22:F22"/>
    <mergeCell ref="D34:E34"/>
  </mergeCells>
  <phoneticPr fontId="25" type="noConversion"/>
  <printOptions horizontalCentered="1"/>
  <pageMargins left="0.5" right="0.5" top="1" bottom="0.5" header="0.3" footer="0.05"/>
  <pageSetup scale="86" orientation="portrait" r:id="rId1"/>
  <headerFooter>
    <oddHeader xml:space="preserve">&amp;L FILE 2025-034&amp;CSCHEDULE OF PRICES
2025 CONCRETE REHAB PROGRAM
CITY OF FOND DU LAC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0" zoomScaleNormal="90" workbookViewId="0">
      <selection activeCell="C47" sqref="C47"/>
    </sheetView>
  </sheetViews>
  <sheetFormatPr defaultRowHeight="15" x14ac:dyDescent="0.25"/>
  <cols>
    <col min="1" max="1" width="20.7109375" style="38" bestFit="1" customWidth="1"/>
    <col min="2" max="2" width="15.140625" style="22" bestFit="1" customWidth="1"/>
    <col min="3" max="3" width="11.5703125" style="22" bestFit="1" customWidth="1"/>
    <col min="4" max="4" width="12.5703125" style="22" bestFit="1" customWidth="1"/>
    <col min="5" max="5" width="19.28515625" style="22" bestFit="1" customWidth="1"/>
    <col min="6" max="6" width="8.42578125" style="22" bestFit="1" customWidth="1"/>
    <col min="7" max="16384" width="9.140625" style="22"/>
  </cols>
  <sheetData>
    <row r="1" spans="1:7" x14ac:dyDescent="0.25">
      <c r="A1" s="40" t="s">
        <v>18</v>
      </c>
      <c r="B1" s="41" t="s">
        <v>19</v>
      </c>
      <c r="C1" s="41" t="s">
        <v>96</v>
      </c>
      <c r="D1" s="41" t="s">
        <v>20</v>
      </c>
      <c r="E1" s="41" t="s">
        <v>21</v>
      </c>
      <c r="F1" s="42" t="s">
        <v>22</v>
      </c>
    </row>
    <row r="2" spans="1:7" x14ac:dyDescent="0.25">
      <c r="A2" s="34" t="s">
        <v>34</v>
      </c>
      <c r="B2" s="23" t="s">
        <v>117</v>
      </c>
      <c r="C2" s="24" t="s">
        <v>123</v>
      </c>
      <c r="D2" s="24" t="s">
        <v>12</v>
      </c>
      <c r="E2" s="22" t="s">
        <v>55</v>
      </c>
      <c r="F2" s="25" t="s">
        <v>33</v>
      </c>
    </row>
    <row r="3" spans="1:7" x14ac:dyDescent="0.25">
      <c r="A3" s="35"/>
      <c r="B3" s="26" t="s">
        <v>118</v>
      </c>
      <c r="C3" s="22" t="s">
        <v>59</v>
      </c>
      <c r="D3" s="22" t="s">
        <v>12</v>
      </c>
      <c r="E3" s="22" t="s">
        <v>55</v>
      </c>
      <c r="F3" s="27" t="s">
        <v>33</v>
      </c>
    </row>
    <row r="4" spans="1:7" x14ac:dyDescent="0.25">
      <c r="A4" s="35"/>
      <c r="B4" s="26" t="s">
        <v>120</v>
      </c>
      <c r="C4" s="22" t="s">
        <v>63</v>
      </c>
      <c r="D4" s="22" t="s">
        <v>12</v>
      </c>
      <c r="E4" s="22" t="s">
        <v>55</v>
      </c>
      <c r="F4" s="27" t="s">
        <v>33</v>
      </c>
    </row>
    <row r="5" spans="1:7" x14ac:dyDescent="0.25">
      <c r="A5" s="35"/>
      <c r="B5" s="26" t="s">
        <v>119</v>
      </c>
      <c r="C5" s="22" t="s">
        <v>124</v>
      </c>
      <c r="D5" s="22" t="s">
        <v>12</v>
      </c>
      <c r="E5" s="22" t="s">
        <v>55</v>
      </c>
      <c r="F5" s="27" t="s">
        <v>33</v>
      </c>
    </row>
    <row r="6" spans="1:7" x14ac:dyDescent="0.25">
      <c r="A6" s="35"/>
      <c r="B6" s="26" t="s">
        <v>121</v>
      </c>
      <c r="C6" s="22" t="s">
        <v>97</v>
      </c>
      <c r="D6" s="22" t="s">
        <v>12</v>
      </c>
      <c r="E6" s="22" t="s">
        <v>55</v>
      </c>
      <c r="F6" s="27" t="s">
        <v>33</v>
      </c>
    </row>
    <row r="7" spans="1:7" x14ac:dyDescent="0.25">
      <c r="A7" s="35"/>
      <c r="B7" s="26" t="s">
        <v>122</v>
      </c>
      <c r="C7" s="22" t="s">
        <v>97</v>
      </c>
      <c r="D7" s="22" t="s">
        <v>12</v>
      </c>
      <c r="E7" s="22" t="s">
        <v>55</v>
      </c>
      <c r="F7" s="27" t="s">
        <v>33</v>
      </c>
    </row>
    <row r="8" spans="1:7" x14ac:dyDescent="0.25">
      <c r="A8" s="35"/>
      <c r="B8" s="26" t="s">
        <v>116</v>
      </c>
      <c r="C8" s="22" t="s">
        <v>125</v>
      </c>
      <c r="D8" s="22" t="s">
        <v>12</v>
      </c>
      <c r="E8" s="22" t="s">
        <v>55</v>
      </c>
      <c r="F8" s="27" t="s">
        <v>33</v>
      </c>
    </row>
    <row r="9" spans="1:7" x14ac:dyDescent="0.25">
      <c r="A9" s="35"/>
      <c r="B9" s="26" t="s">
        <v>115</v>
      </c>
      <c r="C9" s="22" t="s">
        <v>109</v>
      </c>
      <c r="D9" s="22" t="s">
        <v>12</v>
      </c>
      <c r="E9" s="22" t="s">
        <v>55</v>
      </c>
      <c r="F9" s="27" t="s">
        <v>33</v>
      </c>
    </row>
    <row r="10" spans="1:7" x14ac:dyDescent="0.25">
      <c r="A10" s="35"/>
      <c r="B10" s="26" t="s">
        <v>114</v>
      </c>
      <c r="C10" s="22" t="s">
        <v>126</v>
      </c>
      <c r="D10" s="22" t="s">
        <v>12</v>
      </c>
      <c r="E10" s="22" t="s">
        <v>55</v>
      </c>
      <c r="F10" s="27" t="s">
        <v>33</v>
      </c>
      <c r="G10" s="22">
        <v>9</v>
      </c>
    </row>
    <row r="11" spans="1:7" x14ac:dyDescent="0.25">
      <c r="A11" s="35"/>
      <c r="B11" s="28"/>
      <c r="C11" s="29"/>
      <c r="D11" s="29"/>
      <c r="E11" s="29"/>
      <c r="F11" s="30"/>
    </row>
    <row r="12" spans="1:7" x14ac:dyDescent="0.25">
      <c r="A12" s="35"/>
      <c r="B12" s="26" t="s">
        <v>35</v>
      </c>
      <c r="C12" s="22" t="s">
        <v>59</v>
      </c>
      <c r="D12" s="22" t="s">
        <v>152</v>
      </c>
      <c r="E12" s="22" t="s">
        <v>148</v>
      </c>
      <c r="F12" s="27" t="s">
        <v>31</v>
      </c>
    </row>
    <row r="13" spans="1:7" x14ac:dyDescent="0.25">
      <c r="A13" s="35"/>
      <c r="B13" s="26" t="s">
        <v>37</v>
      </c>
      <c r="C13" s="22" t="s">
        <v>61</v>
      </c>
      <c r="D13" s="22" t="s">
        <v>152</v>
      </c>
      <c r="E13" s="22" t="s">
        <v>148</v>
      </c>
      <c r="F13" s="27" t="s">
        <v>31</v>
      </c>
    </row>
    <row r="14" spans="1:7" x14ac:dyDescent="0.25">
      <c r="A14" s="35"/>
      <c r="B14" s="26" t="s">
        <v>41</v>
      </c>
      <c r="C14" s="22" t="s">
        <v>60</v>
      </c>
      <c r="D14" s="22" t="s">
        <v>152</v>
      </c>
      <c r="E14" s="22" t="s">
        <v>148</v>
      </c>
      <c r="F14" s="27" t="s">
        <v>31</v>
      </c>
      <c r="G14" s="22">
        <v>3</v>
      </c>
    </row>
    <row r="15" spans="1:7" x14ac:dyDescent="0.25">
      <c r="A15" s="35"/>
      <c r="B15" s="26" t="s">
        <v>36</v>
      </c>
      <c r="C15" s="22" t="s">
        <v>59</v>
      </c>
      <c r="D15" s="22" t="s">
        <v>15</v>
      </c>
      <c r="E15" s="22" t="s">
        <v>148</v>
      </c>
      <c r="F15" s="27" t="s">
        <v>31</v>
      </c>
    </row>
    <row r="16" spans="1:7" x14ac:dyDescent="0.25">
      <c r="A16" s="35"/>
      <c r="B16" s="26" t="s">
        <v>38</v>
      </c>
      <c r="C16" s="22" t="s">
        <v>62</v>
      </c>
      <c r="D16" s="22" t="s">
        <v>15</v>
      </c>
      <c r="E16" s="22" t="s">
        <v>148</v>
      </c>
      <c r="F16" s="27" t="s">
        <v>31</v>
      </c>
    </row>
    <row r="17" spans="1:7" x14ac:dyDescent="0.25">
      <c r="A17" s="35"/>
      <c r="B17" s="26" t="s">
        <v>42</v>
      </c>
      <c r="C17" s="22" t="s">
        <v>63</v>
      </c>
      <c r="D17" s="22" t="s">
        <v>15</v>
      </c>
      <c r="E17" s="22" t="s">
        <v>148</v>
      </c>
      <c r="F17" s="27" t="s">
        <v>31</v>
      </c>
      <c r="G17" s="22">
        <v>3</v>
      </c>
    </row>
    <row r="18" spans="1:7" x14ac:dyDescent="0.25">
      <c r="A18" s="35"/>
      <c r="B18" s="28"/>
      <c r="C18" s="29"/>
      <c r="D18" s="29"/>
      <c r="E18" s="29"/>
      <c r="F18" s="30"/>
    </row>
    <row r="19" spans="1:7" x14ac:dyDescent="0.25">
      <c r="A19" s="35"/>
      <c r="B19" s="26" t="s">
        <v>43</v>
      </c>
      <c r="C19" s="22" t="s">
        <v>64</v>
      </c>
      <c r="D19" s="22" t="s">
        <v>13</v>
      </c>
      <c r="E19" s="22" t="s">
        <v>55</v>
      </c>
      <c r="F19" s="27" t="s">
        <v>31</v>
      </c>
    </row>
    <row r="20" spans="1:7" x14ac:dyDescent="0.25">
      <c r="A20" s="35"/>
      <c r="B20" s="26" t="s">
        <v>44</v>
      </c>
      <c r="C20" s="22" t="s">
        <v>65</v>
      </c>
      <c r="D20" s="22" t="s">
        <v>13</v>
      </c>
      <c r="E20" s="22" t="s">
        <v>55</v>
      </c>
      <c r="F20" s="27" t="s">
        <v>31</v>
      </c>
    </row>
    <row r="21" spans="1:7" x14ac:dyDescent="0.25">
      <c r="A21" s="35"/>
      <c r="B21" s="26" t="s">
        <v>47</v>
      </c>
      <c r="C21" s="22" t="s">
        <v>66</v>
      </c>
      <c r="D21" s="22" t="s">
        <v>13</v>
      </c>
      <c r="E21" s="22" t="s">
        <v>55</v>
      </c>
      <c r="F21" s="27" t="s">
        <v>31</v>
      </c>
    </row>
    <row r="22" spans="1:7" x14ac:dyDescent="0.25">
      <c r="A22" s="35"/>
      <c r="B22" s="26" t="s">
        <v>45</v>
      </c>
      <c r="C22" s="22" t="s">
        <v>65</v>
      </c>
      <c r="D22" s="22" t="s">
        <v>13</v>
      </c>
      <c r="E22" s="22" t="s">
        <v>151</v>
      </c>
      <c r="F22" s="27" t="s">
        <v>31</v>
      </c>
    </row>
    <row r="23" spans="1:7" x14ac:dyDescent="0.25">
      <c r="A23" s="35"/>
      <c r="B23" s="26" t="s">
        <v>46</v>
      </c>
      <c r="C23" s="22" t="s">
        <v>65</v>
      </c>
      <c r="D23" s="22" t="s">
        <v>13</v>
      </c>
      <c r="E23" s="22" t="s">
        <v>151</v>
      </c>
      <c r="F23" s="27" t="s">
        <v>31</v>
      </c>
    </row>
    <row r="24" spans="1:7" x14ac:dyDescent="0.25">
      <c r="A24" s="35"/>
      <c r="B24" s="26" t="s">
        <v>49</v>
      </c>
      <c r="C24" s="22" t="s">
        <v>95</v>
      </c>
      <c r="D24" s="22" t="s">
        <v>13</v>
      </c>
      <c r="E24" s="22" t="s">
        <v>151</v>
      </c>
      <c r="F24" s="27" t="s">
        <v>31</v>
      </c>
    </row>
    <row r="25" spans="1:7" x14ac:dyDescent="0.25">
      <c r="A25" s="35"/>
      <c r="B25" s="26" t="s">
        <v>48</v>
      </c>
      <c r="C25" s="22" t="s">
        <v>66</v>
      </c>
      <c r="D25" s="22" t="s">
        <v>13</v>
      </c>
      <c r="E25" s="22" t="s">
        <v>151</v>
      </c>
      <c r="F25" s="27" t="s">
        <v>31</v>
      </c>
    </row>
    <row r="26" spans="1:7" x14ac:dyDescent="0.25">
      <c r="A26" s="35"/>
      <c r="B26" s="26" t="s">
        <v>68</v>
      </c>
      <c r="C26" s="22" t="s">
        <v>98</v>
      </c>
      <c r="D26" s="22" t="s">
        <v>13</v>
      </c>
      <c r="E26" s="22" t="s">
        <v>55</v>
      </c>
      <c r="F26" s="27" t="s">
        <v>31</v>
      </c>
    </row>
    <row r="27" spans="1:7" x14ac:dyDescent="0.25">
      <c r="A27" s="35"/>
      <c r="B27" s="26" t="s">
        <v>70</v>
      </c>
      <c r="C27" s="22" t="s">
        <v>98</v>
      </c>
      <c r="D27" s="22" t="s">
        <v>13</v>
      </c>
      <c r="E27" s="22" t="s">
        <v>55</v>
      </c>
      <c r="F27" s="27" t="s">
        <v>31</v>
      </c>
    </row>
    <row r="28" spans="1:7" x14ac:dyDescent="0.25">
      <c r="A28" s="43"/>
      <c r="B28" s="26" t="s">
        <v>71</v>
      </c>
      <c r="C28" s="22" t="s">
        <v>98</v>
      </c>
      <c r="D28" s="22" t="s">
        <v>13</v>
      </c>
      <c r="E28" s="22" t="s">
        <v>55</v>
      </c>
      <c r="F28" s="27" t="s">
        <v>31</v>
      </c>
    </row>
    <row r="29" spans="1:7" x14ac:dyDescent="0.25">
      <c r="A29" s="35"/>
      <c r="B29" s="26" t="s">
        <v>67</v>
      </c>
      <c r="C29" s="22" t="s">
        <v>97</v>
      </c>
      <c r="D29" s="22" t="s">
        <v>13</v>
      </c>
      <c r="E29" s="22" t="s">
        <v>55</v>
      </c>
      <c r="F29" s="27" t="s">
        <v>31</v>
      </c>
    </row>
    <row r="30" spans="1:7" x14ac:dyDescent="0.25">
      <c r="A30" s="35"/>
      <c r="B30" s="26" t="s">
        <v>69</v>
      </c>
      <c r="C30" s="22" t="s">
        <v>99</v>
      </c>
      <c r="D30" s="22" t="s">
        <v>13</v>
      </c>
      <c r="E30" s="22" t="s">
        <v>55</v>
      </c>
      <c r="F30" s="27" t="s">
        <v>31</v>
      </c>
    </row>
    <row r="31" spans="1:7" x14ac:dyDescent="0.25">
      <c r="A31" s="35"/>
      <c r="B31" s="26" t="s">
        <v>85</v>
      </c>
      <c r="C31" s="22" t="s">
        <v>101</v>
      </c>
      <c r="D31" s="22" t="s">
        <v>13</v>
      </c>
      <c r="E31" s="22" t="s">
        <v>55</v>
      </c>
      <c r="F31" s="27" t="s">
        <v>31</v>
      </c>
    </row>
    <row r="32" spans="1:7" x14ac:dyDescent="0.25">
      <c r="A32" s="35"/>
      <c r="B32" s="26" t="s">
        <v>72</v>
      </c>
      <c r="C32" s="22" t="s">
        <v>100</v>
      </c>
      <c r="D32" s="22" t="s">
        <v>13</v>
      </c>
      <c r="E32" s="22" t="s">
        <v>55</v>
      </c>
      <c r="F32" s="27" t="s">
        <v>31</v>
      </c>
    </row>
    <row r="33" spans="1:6" x14ac:dyDescent="0.25">
      <c r="A33" s="35"/>
      <c r="B33" s="26" t="s">
        <v>86</v>
      </c>
      <c r="C33" s="22" t="s">
        <v>100</v>
      </c>
      <c r="D33" s="22" t="s">
        <v>13</v>
      </c>
      <c r="E33" s="22" t="s">
        <v>55</v>
      </c>
      <c r="F33" s="27" t="s">
        <v>31</v>
      </c>
    </row>
    <row r="34" spans="1:6" x14ac:dyDescent="0.25">
      <c r="A34" s="35"/>
      <c r="B34" s="26" t="s">
        <v>87</v>
      </c>
      <c r="C34" s="22" t="s">
        <v>102</v>
      </c>
      <c r="D34" s="22" t="s">
        <v>13</v>
      </c>
      <c r="E34" s="22" t="s">
        <v>55</v>
      </c>
      <c r="F34" s="27" t="s">
        <v>31</v>
      </c>
    </row>
    <row r="35" spans="1:6" x14ac:dyDescent="0.25">
      <c r="A35" s="35"/>
      <c r="B35" s="26" t="s">
        <v>73</v>
      </c>
      <c r="C35" s="22" t="s">
        <v>102</v>
      </c>
      <c r="D35" s="22" t="s">
        <v>13</v>
      </c>
      <c r="E35" s="22" t="s">
        <v>55</v>
      </c>
      <c r="F35" s="27" t="s">
        <v>31</v>
      </c>
    </row>
    <row r="36" spans="1:6" x14ac:dyDescent="0.25">
      <c r="A36" s="35"/>
      <c r="B36" s="26" t="s">
        <v>88</v>
      </c>
      <c r="C36" s="22" t="s">
        <v>102</v>
      </c>
      <c r="D36" s="22" t="s">
        <v>13</v>
      </c>
      <c r="E36" s="22" t="s">
        <v>55</v>
      </c>
      <c r="F36" s="27" t="s">
        <v>31</v>
      </c>
    </row>
    <row r="37" spans="1:6" x14ac:dyDescent="0.25">
      <c r="A37" s="35"/>
      <c r="B37" s="26" t="s">
        <v>74</v>
      </c>
      <c r="C37" s="22" t="s">
        <v>103</v>
      </c>
      <c r="D37" s="22" t="s">
        <v>13</v>
      </c>
      <c r="E37" s="22" t="s">
        <v>55</v>
      </c>
      <c r="F37" s="27" t="s">
        <v>31</v>
      </c>
    </row>
    <row r="38" spans="1:6" x14ac:dyDescent="0.25">
      <c r="A38" s="35"/>
      <c r="B38" s="26" t="s">
        <v>75</v>
      </c>
      <c r="C38" s="22" t="s">
        <v>104</v>
      </c>
      <c r="D38" s="22" t="s">
        <v>13</v>
      </c>
      <c r="E38" s="22" t="s">
        <v>55</v>
      </c>
      <c r="F38" s="27" t="s">
        <v>31</v>
      </c>
    </row>
    <row r="39" spans="1:6" x14ac:dyDescent="0.25">
      <c r="A39" s="35"/>
      <c r="B39" s="26" t="s">
        <v>89</v>
      </c>
      <c r="C39" s="22" t="s">
        <v>104</v>
      </c>
      <c r="D39" s="22" t="s">
        <v>13</v>
      </c>
      <c r="E39" s="22" t="s">
        <v>55</v>
      </c>
      <c r="F39" s="27" t="s">
        <v>31</v>
      </c>
    </row>
    <row r="40" spans="1:6" x14ac:dyDescent="0.25">
      <c r="A40" s="35"/>
      <c r="B40" s="26" t="s">
        <v>76</v>
      </c>
      <c r="C40" s="22" t="s">
        <v>105</v>
      </c>
      <c r="D40" s="22" t="s">
        <v>13</v>
      </c>
      <c r="E40" s="22" t="s">
        <v>55</v>
      </c>
      <c r="F40" s="27" t="s">
        <v>31</v>
      </c>
    </row>
    <row r="41" spans="1:6" x14ac:dyDescent="0.25">
      <c r="A41" s="35"/>
      <c r="B41" s="26" t="s">
        <v>77</v>
      </c>
      <c r="C41" s="22" t="s">
        <v>105</v>
      </c>
      <c r="D41" s="22" t="s">
        <v>13</v>
      </c>
      <c r="E41" s="22" t="s">
        <v>55</v>
      </c>
      <c r="F41" s="27" t="s">
        <v>31</v>
      </c>
    </row>
    <row r="42" spans="1:6" x14ac:dyDescent="0.25">
      <c r="A42" s="35"/>
      <c r="B42" s="26" t="s">
        <v>90</v>
      </c>
      <c r="C42" s="22" t="s">
        <v>106</v>
      </c>
      <c r="D42" s="22" t="s">
        <v>13</v>
      </c>
      <c r="E42" s="22" t="s">
        <v>55</v>
      </c>
      <c r="F42" s="27" t="s">
        <v>31</v>
      </c>
    </row>
    <row r="43" spans="1:6" x14ac:dyDescent="0.25">
      <c r="A43" s="35"/>
      <c r="B43" s="26" t="s">
        <v>78</v>
      </c>
      <c r="C43" s="22" t="s">
        <v>107</v>
      </c>
      <c r="D43" s="22" t="s">
        <v>13</v>
      </c>
      <c r="E43" s="22" t="s">
        <v>55</v>
      </c>
      <c r="F43" s="27" t="s">
        <v>31</v>
      </c>
    </row>
    <row r="44" spans="1:6" x14ac:dyDescent="0.25">
      <c r="B44" s="26" t="s">
        <v>91</v>
      </c>
      <c r="C44" s="22" t="s">
        <v>107</v>
      </c>
      <c r="D44" s="22" t="s">
        <v>13</v>
      </c>
      <c r="E44" s="22" t="s">
        <v>55</v>
      </c>
      <c r="F44" s="27" t="s">
        <v>31</v>
      </c>
    </row>
    <row r="45" spans="1:6" x14ac:dyDescent="0.25">
      <c r="B45" s="26" t="s">
        <v>92</v>
      </c>
      <c r="C45" s="22" t="s">
        <v>107</v>
      </c>
      <c r="D45" s="22" t="s">
        <v>13</v>
      </c>
      <c r="E45" s="22" t="s">
        <v>55</v>
      </c>
      <c r="F45" s="27" t="s">
        <v>31</v>
      </c>
    </row>
    <row r="46" spans="1:6" x14ac:dyDescent="0.25">
      <c r="A46" s="44"/>
      <c r="B46" s="26" t="s">
        <v>79</v>
      </c>
      <c r="C46" s="22" t="s">
        <v>108</v>
      </c>
      <c r="D46" s="22" t="s">
        <v>13</v>
      </c>
      <c r="E46" s="22" t="s">
        <v>55</v>
      </c>
      <c r="F46" s="27" t="s">
        <v>31</v>
      </c>
    </row>
    <row r="47" spans="1:6" x14ac:dyDescent="0.25">
      <c r="A47" s="60" t="s">
        <v>147</v>
      </c>
      <c r="B47" s="26" t="s">
        <v>80</v>
      </c>
      <c r="C47" s="22" t="s">
        <v>109</v>
      </c>
      <c r="D47" s="22" t="s">
        <v>13</v>
      </c>
      <c r="E47" s="22" t="s">
        <v>55</v>
      </c>
      <c r="F47" s="27" t="s">
        <v>31</v>
      </c>
    </row>
    <row r="48" spans="1:6" x14ac:dyDescent="0.25">
      <c r="A48" s="60"/>
      <c r="B48" s="26" t="s">
        <v>93</v>
      </c>
      <c r="C48" s="22" t="s">
        <v>109</v>
      </c>
      <c r="D48" s="22" t="s">
        <v>13</v>
      </c>
      <c r="E48" s="22" t="s">
        <v>55</v>
      </c>
      <c r="F48" s="27" t="s">
        <v>31</v>
      </c>
    </row>
    <row r="49" spans="1:7" x14ac:dyDescent="0.25">
      <c r="A49" s="35"/>
      <c r="B49" s="26" t="s">
        <v>81</v>
      </c>
      <c r="C49" s="22" t="s">
        <v>110</v>
      </c>
      <c r="D49" s="22" t="s">
        <v>13</v>
      </c>
      <c r="E49" s="22" t="s">
        <v>55</v>
      </c>
      <c r="F49" s="27" t="s">
        <v>31</v>
      </c>
    </row>
    <row r="50" spans="1:7" x14ac:dyDescent="0.25">
      <c r="A50" s="35"/>
      <c r="B50" s="26" t="s">
        <v>94</v>
      </c>
      <c r="C50" s="22" t="s">
        <v>110</v>
      </c>
      <c r="D50" s="22" t="s">
        <v>13</v>
      </c>
      <c r="E50" s="22" t="s">
        <v>55</v>
      </c>
      <c r="F50" s="27" t="s">
        <v>31</v>
      </c>
    </row>
    <row r="51" spans="1:7" x14ac:dyDescent="0.25">
      <c r="A51" s="35"/>
      <c r="B51" s="26" t="s">
        <v>82</v>
      </c>
      <c r="C51" s="22" t="s">
        <v>111</v>
      </c>
      <c r="D51" s="22" t="s">
        <v>13</v>
      </c>
      <c r="E51" s="22" t="s">
        <v>55</v>
      </c>
      <c r="F51" s="27" t="s">
        <v>31</v>
      </c>
    </row>
    <row r="52" spans="1:7" x14ac:dyDescent="0.25">
      <c r="A52" s="35"/>
      <c r="B52" s="26" t="s">
        <v>83</v>
      </c>
      <c r="C52" s="22" t="s">
        <v>112</v>
      </c>
      <c r="D52" s="22" t="s">
        <v>13</v>
      </c>
      <c r="E52" s="22" t="s">
        <v>55</v>
      </c>
      <c r="F52" s="27" t="s">
        <v>31</v>
      </c>
    </row>
    <row r="53" spans="1:7" x14ac:dyDescent="0.25">
      <c r="A53" s="35"/>
      <c r="B53" s="26" t="s">
        <v>84</v>
      </c>
      <c r="C53" s="22" t="s">
        <v>113</v>
      </c>
      <c r="D53" s="22" t="s">
        <v>13</v>
      </c>
      <c r="E53" s="22" t="s">
        <v>55</v>
      </c>
      <c r="F53" s="27" t="s">
        <v>31</v>
      </c>
      <c r="G53" s="22">
        <v>35</v>
      </c>
    </row>
    <row r="54" spans="1:7" x14ac:dyDescent="0.25">
      <c r="A54" s="36"/>
      <c r="B54" s="29"/>
      <c r="C54" s="29"/>
      <c r="D54" s="29"/>
      <c r="E54" s="29"/>
      <c r="F54" s="30"/>
    </row>
    <row r="55" spans="1:7" x14ac:dyDescent="0.25">
      <c r="A55" s="59" t="s">
        <v>127</v>
      </c>
      <c r="B55" s="23" t="s">
        <v>130</v>
      </c>
      <c r="C55" s="24" t="s">
        <v>144</v>
      </c>
      <c r="D55" s="22" t="s">
        <v>15</v>
      </c>
      <c r="E55" s="22" t="s">
        <v>148</v>
      </c>
      <c r="F55" s="25" t="s">
        <v>31</v>
      </c>
    </row>
    <row r="56" spans="1:7" x14ac:dyDescent="0.25">
      <c r="A56" s="60"/>
      <c r="B56" s="26" t="s">
        <v>94</v>
      </c>
      <c r="C56" s="22" t="s">
        <v>131</v>
      </c>
      <c r="D56" s="22" t="s">
        <v>15</v>
      </c>
      <c r="E56" s="22" t="s">
        <v>148</v>
      </c>
      <c r="F56" s="27" t="s">
        <v>31</v>
      </c>
    </row>
    <row r="57" spans="1:7" x14ac:dyDescent="0.25">
      <c r="A57" s="35"/>
      <c r="B57" s="31" t="s">
        <v>133</v>
      </c>
      <c r="C57" s="32" t="s">
        <v>132</v>
      </c>
      <c r="D57" s="22" t="s">
        <v>15</v>
      </c>
      <c r="E57" s="22" t="s">
        <v>148</v>
      </c>
      <c r="F57" s="33" t="s">
        <v>31</v>
      </c>
      <c r="G57" s="22">
        <v>3</v>
      </c>
    </row>
    <row r="58" spans="1:7" x14ac:dyDescent="0.25">
      <c r="A58" s="35"/>
      <c r="B58" s="28"/>
      <c r="C58" s="29"/>
      <c r="D58" s="29"/>
      <c r="E58" s="29"/>
      <c r="F58" s="30"/>
    </row>
    <row r="59" spans="1:7" x14ac:dyDescent="0.25">
      <c r="A59" s="35"/>
      <c r="B59" s="23" t="s">
        <v>134</v>
      </c>
      <c r="C59" s="24" t="s">
        <v>135</v>
      </c>
      <c r="D59" s="22" t="s">
        <v>13</v>
      </c>
      <c r="E59" s="22" t="s">
        <v>55</v>
      </c>
      <c r="F59" s="25" t="s">
        <v>31</v>
      </c>
    </row>
    <row r="60" spans="1:7" x14ac:dyDescent="0.25">
      <c r="A60" s="35"/>
      <c r="B60" s="26" t="s">
        <v>136</v>
      </c>
      <c r="C60" s="22" t="s">
        <v>137</v>
      </c>
      <c r="D60" s="22" t="s">
        <v>13</v>
      </c>
      <c r="E60" s="22" t="s">
        <v>55</v>
      </c>
      <c r="F60" s="27" t="s">
        <v>31</v>
      </c>
    </row>
    <row r="61" spans="1:7" x14ac:dyDescent="0.25">
      <c r="A61" s="35"/>
      <c r="B61" s="26" t="s">
        <v>138</v>
      </c>
      <c r="C61" s="22" t="s">
        <v>137</v>
      </c>
      <c r="D61" s="22" t="s">
        <v>13</v>
      </c>
      <c r="E61" s="22" t="s">
        <v>55</v>
      </c>
      <c r="F61" s="27" t="s">
        <v>31</v>
      </c>
    </row>
    <row r="62" spans="1:7" x14ac:dyDescent="0.25">
      <c r="A62" s="35"/>
      <c r="B62" s="26" t="s">
        <v>139</v>
      </c>
      <c r="C62" s="22" t="s">
        <v>140</v>
      </c>
      <c r="D62" s="22" t="s">
        <v>13</v>
      </c>
      <c r="E62" s="22" t="s">
        <v>55</v>
      </c>
      <c r="F62" s="27" t="s">
        <v>31</v>
      </c>
    </row>
    <row r="63" spans="1:7" x14ac:dyDescent="0.25">
      <c r="A63" s="35"/>
      <c r="B63" s="26" t="s">
        <v>79</v>
      </c>
      <c r="C63" s="22" t="s">
        <v>141</v>
      </c>
      <c r="D63" s="22" t="s">
        <v>13</v>
      </c>
      <c r="E63" s="22" t="s">
        <v>55</v>
      </c>
      <c r="F63" s="27" t="s">
        <v>31</v>
      </c>
    </row>
    <row r="64" spans="1:7" x14ac:dyDescent="0.25">
      <c r="A64" s="35"/>
      <c r="B64" s="26" t="s">
        <v>80</v>
      </c>
      <c r="C64" s="22" t="s">
        <v>142</v>
      </c>
      <c r="D64" s="22" t="s">
        <v>13</v>
      </c>
      <c r="E64" s="22" t="s">
        <v>55</v>
      </c>
      <c r="F64" s="27" t="s">
        <v>31</v>
      </c>
    </row>
    <row r="65" spans="1:7" x14ac:dyDescent="0.25">
      <c r="A65" s="35"/>
      <c r="B65" s="26" t="s">
        <v>133</v>
      </c>
      <c r="C65" s="22" t="s">
        <v>142</v>
      </c>
      <c r="D65" s="22" t="s">
        <v>13</v>
      </c>
      <c r="E65" s="22" t="s">
        <v>55</v>
      </c>
      <c r="F65" s="27" t="s">
        <v>31</v>
      </c>
    </row>
    <row r="66" spans="1:7" x14ac:dyDescent="0.25">
      <c r="A66" s="35"/>
      <c r="B66" s="26" t="s">
        <v>82</v>
      </c>
      <c r="C66" s="22" t="s">
        <v>143</v>
      </c>
      <c r="D66" s="22" t="s">
        <v>13</v>
      </c>
      <c r="E66" s="22" t="s">
        <v>55</v>
      </c>
      <c r="F66" s="27" t="s">
        <v>31</v>
      </c>
    </row>
    <row r="67" spans="1:7" x14ac:dyDescent="0.25">
      <c r="A67" s="35"/>
      <c r="B67" s="26" t="s">
        <v>83</v>
      </c>
      <c r="C67" s="22" t="s">
        <v>144</v>
      </c>
      <c r="D67" s="22" t="s">
        <v>13</v>
      </c>
      <c r="E67" s="22" t="s">
        <v>55</v>
      </c>
      <c r="F67" s="27" t="s">
        <v>31</v>
      </c>
    </row>
    <row r="68" spans="1:7" x14ac:dyDescent="0.25">
      <c r="A68" s="35"/>
      <c r="B68" s="26" t="s">
        <v>84</v>
      </c>
      <c r="C68" s="22" t="s">
        <v>145</v>
      </c>
      <c r="D68" s="22" t="s">
        <v>13</v>
      </c>
      <c r="E68" s="22" t="s">
        <v>55</v>
      </c>
      <c r="F68" s="27" t="s">
        <v>31</v>
      </c>
    </row>
    <row r="69" spans="1:7" ht="15" customHeight="1" x14ac:dyDescent="0.25">
      <c r="A69" s="44"/>
      <c r="B69" s="26" t="s">
        <v>84</v>
      </c>
      <c r="C69" s="22" t="s">
        <v>128</v>
      </c>
      <c r="D69" s="22" t="s">
        <v>13</v>
      </c>
      <c r="E69" s="22" t="s">
        <v>55</v>
      </c>
      <c r="F69" s="27" t="s">
        <v>31</v>
      </c>
    </row>
    <row r="70" spans="1:7" ht="15" customHeight="1" x14ac:dyDescent="0.25">
      <c r="A70" s="44"/>
      <c r="B70" s="26" t="s">
        <v>83</v>
      </c>
      <c r="C70" s="22" t="s">
        <v>129</v>
      </c>
      <c r="D70" s="22" t="s">
        <v>13</v>
      </c>
      <c r="E70" s="22" t="s">
        <v>55</v>
      </c>
      <c r="F70" s="27" t="s">
        <v>31</v>
      </c>
    </row>
    <row r="71" spans="1:7" x14ac:dyDescent="0.25">
      <c r="A71" s="44"/>
      <c r="B71" s="26" t="s">
        <v>130</v>
      </c>
      <c r="C71" s="22" t="s">
        <v>129</v>
      </c>
      <c r="D71" s="22" t="s">
        <v>13</v>
      </c>
      <c r="E71" s="22" t="s">
        <v>55</v>
      </c>
      <c r="F71" s="27" t="s">
        <v>31</v>
      </c>
    </row>
    <row r="72" spans="1:7" x14ac:dyDescent="0.25">
      <c r="A72" s="35"/>
      <c r="B72" s="26" t="s">
        <v>82</v>
      </c>
      <c r="C72" s="22" t="s">
        <v>131</v>
      </c>
      <c r="D72" s="22" t="s">
        <v>13</v>
      </c>
      <c r="E72" s="22" t="s">
        <v>55</v>
      </c>
      <c r="F72" s="27" t="s">
        <v>31</v>
      </c>
      <c r="G72" s="22">
        <v>14</v>
      </c>
    </row>
    <row r="73" spans="1:7" x14ac:dyDescent="0.25">
      <c r="A73" s="35"/>
      <c r="B73" s="28"/>
      <c r="C73" s="29"/>
      <c r="D73" s="29"/>
      <c r="E73" s="29"/>
      <c r="F73" s="30"/>
    </row>
    <row r="74" spans="1:7" x14ac:dyDescent="0.25">
      <c r="A74" s="35"/>
      <c r="B74" s="26" t="s">
        <v>80</v>
      </c>
      <c r="C74" s="22" t="s">
        <v>132</v>
      </c>
      <c r="D74" s="22" t="s">
        <v>14</v>
      </c>
      <c r="E74" s="22" t="s">
        <v>52</v>
      </c>
      <c r="F74" s="27" t="s">
        <v>31</v>
      </c>
      <c r="G74" s="22">
        <v>1</v>
      </c>
    </row>
    <row r="75" spans="1:7" x14ac:dyDescent="0.25">
      <c r="A75" s="36"/>
      <c r="B75" s="29"/>
      <c r="C75" s="29"/>
      <c r="D75" s="29"/>
      <c r="E75" s="29"/>
      <c r="F75" s="30"/>
    </row>
    <row r="76" spans="1:7" x14ac:dyDescent="0.25">
      <c r="A76" s="59" t="s">
        <v>146</v>
      </c>
      <c r="B76" s="23" t="s">
        <v>50</v>
      </c>
      <c r="C76" s="24" t="s">
        <v>51</v>
      </c>
      <c r="D76" s="24" t="s">
        <v>12</v>
      </c>
      <c r="E76" s="22" t="s">
        <v>55</v>
      </c>
      <c r="F76" s="25" t="s">
        <v>33</v>
      </c>
    </row>
    <row r="77" spans="1:7" x14ac:dyDescent="0.25">
      <c r="A77" s="60"/>
      <c r="B77" s="26" t="s">
        <v>32</v>
      </c>
      <c r="C77" s="22" t="s">
        <v>58</v>
      </c>
      <c r="D77" s="22" t="s">
        <v>12</v>
      </c>
      <c r="E77" s="22" t="s">
        <v>55</v>
      </c>
      <c r="F77" s="27" t="s">
        <v>33</v>
      </c>
      <c r="G77" s="22">
        <v>2</v>
      </c>
    </row>
    <row r="78" spans="1:7" x14ac:dyDescent="0.25">
      <c r="A78" s="35"/>
      <c r="B78" s="28"/>
      <c r="C78" s="29"/>
      <c r="D78" s="29"/>
      <c r="E78" s="29"/>
      <c r="F78" s="30"/>
    </row>
    <row r="79" spans="1:7" x14ac:dyDescent="0.25">
      <c r="A79" s="35"/>
      <c r="B79" s="26" t="s">
        <v>27</v>
      </c>
      <c r="C79" s="22" t="s">
        <v>57</v>
      </c>
      <c r="D79" s="22" t="s">
        <v>15</v>
      </c>
      <c r="E79" s="22" t="s">
        <v>148</v>
      </c>
      <c r="F79" s="27" t="s">
        <v>31</v>
      </c>
      <c r="G79" s="22">
        <v>1</v>
      </c>
    </row>
    <row r="80" spans="1:7" x14ac:dyDescent="0.25">
      <c r="A80" s="35"/>
      <c r="B80" s="28"/>
      <c r="C80" s="29"/>
      <c r="D80" s="29"/>
      <c r="E80" s="29"/>
      <c r="F80" s="30"/>
    </row>
    <row r="81" spans="1:7" x14ac:dyDescent="0.25">
      <c r="A81" s="35"/>
      <c r="B81" s="26" t="s">
        <v>53</v>
      </c>
      <c r="C81" s="22" t="s">
        <v>54</v>
      </c>
      <c r="D81" s="22" t="s">
        <v>13</v>
      </c>
      <c r="E81" s="22" t="s">
        <v>149</v>
      </c>
      <c r="F81" s="27" t="s">
        <v>31</v>
      </c>
    </row>
    <row r="82" spans="1:7" x14ac:dyDescent="0.25">
      <c r="A82" s="35"/>
      <c r="B82" s="26" t="s">
        <v>26</v>
      </c>
      <c r="C82" s="22" t="s">
        <v>57</v>
      </c>
      <c r="D82" s="22" t="s">
        <v>14</v>
      </c>
      <c r="E82" s="22" t="s">
        <v>149</v>
      </c>
      <c r="F82" s="27" t="s">
        <v>31</v>
      </c>
    </row>
    <row r="83" spans="1:7" x14ac:dyDescent="0.25">
      <c r="A83" s="35"/>
      <c r="B83" s="26" t="s">
        <v>28</v>
      </c>
      <c r="C83" s="22" t="s">
        <v>57</v>
      </c>
      <c r="D83" s="22" t="s">
        <v>14</v>
      </c>
      <c r="E83" s="22" t="s">
        <v>149</v>
      </c>
      <c r="F83" s="27" t="s">
        <v>31</v>
      </c>
    </row>
    <row r="84" spans="1:7" x14ac:dyDescent="0.25">
      <c r="A84" s="35"/>
      <c r="B84" s="26" t="s">
        <v>29</v>
      </c>
      <c r="C84" s="22" t="s">
        <v>58</v>
      </c>
      <c r="D84" s="22" t="s">
        <v>14</v>
      </c>
      <c r="E84" s="22" t="s">
        <v>149</v>
      </c>
      <c r="F84" s="27" t="s">
        <v>31</v>
      </c>
    </row>
    <row r="85" spans="1:7" x14ac:dyDescent="0.25">
      <c r="A85" s="35"/>
      <c r="B85" s="26" t="s">
        <v>30</v>
      </c>
      <c r="C85" s="22" t="s">
        <v>58</v>
      </c>
      <c r="D85" s="22" t="s">
        <v>14</v>
      </c>
      <c r="E85" s="22" t="s">
        <v>149</v>
      </c>
      <c r="F85" s="27" t="s">
        <v>31</v>
      </c>
    </row>
    <row r="86" spans="1:7" x14ac:dyDescent="0.25">
      <c r="A86" s="35"/>
      <c r="B86" s="26" t="s">
        <v>23</v>
      </c>
      <c r="C86" s="22" t="s">
        <v>56</v>
      </c>
      <c r="D86" s="22" t="s">
        <v>14</v>
      </c>
      <c r="E86" s="22" t="s">
        <v>149</v>
      </c>
      <c r="F86" s="27" t="s">
        <v>31</v>
      </c>
    </row>
    <row r="87" spans="1:7" x14ac:dyDescent="0.25">
      <c r="A87" s="35"/>
      <c r="B87" s="26" t="s">
        <v>24</v>
      </c>
      <c r="C87" s="22" t="s">
        <v>56</v>
      </c>
      <c r="D87" s="22" t="s">
        <v>14</v>
      </c>
      <c r="E87" s="22" t="s">
        <v>149</v>
      </c>
      <c r="F87" s="27" t="s">
        <v>31</v>
      </c>
    </row>
    <row r="88" spans="1:7" x14ac:dyDescent="0.25">
      <c r="A88" s="35"/>
      <c r="B88" s="26" t="s">
        <v>25</v>
      </c>
      <c r="C88" s="22" t="s">
        <v>56</v>
      </c>
      <c r="D88" s="22" t="s">
        <v>14</v>
      </c>
      <c r="E88" s="22" t="s">
        <v>149</v>
      </c>
      <c r="F88" s="27" t="s">
        <v>31</v>
      </c>
    </row>
    <row r="89" spans="1:7" x14ac:dyDescent="0.25">
      <c r="A89" s="35"/>
      <c r="B89" s="26" t="s">
        <v>39</v>
      </c>
      <c r="C89" s="22" t="s">
        <v>150</v>
      </c>
      <c r="D89" s="22" t="s">
        <v>14</v>
      </c>
      <c r="E89" s="22" t="s">
        <v>149</v>
      </c>
      <c r="F89" s="27" t="s">
        <v>31</v>
      </c>
    </row>
    <row r="90" spans="1:7" x14ac:dyDescent="0.25">
      <c r="A90" s="37"/>
      <c r="B90" s="31" t="s">
        <v>40</v>
      </c>
      <c r="C90" s="32" t="s">
        <v>150</v>
      </c>
      <c r="D90" s="32" t="s">
        <v>14</v>
      </c>
      <c r="E90" s="32" t="s">
        <v>149</v>
      </c>
      <c r="F90" s="33" t="s">
        <v>31</v>
      </c>
      <c r="G90" s="22">
        <v>10</v>
      </c>
    </row>
  </sheetData>
  <sortState ref="B12:F17">
    <sortCondition ref="C12:C17"/>
  </sortState>
  <mergeCells count="3">
    <mergeCell ref="A55:A56"/>
    <mergeCell ref="A76:A77"/>
    <mergeCell ref="A47:A48"/>
  </mergeCells>
  <phoneticPr fontId="25" type="noConversion"/>
  <pageMargins left="0.7" right="0.7" top="1" bottom="0.75" header="0.3" footer="0.3"/>
  <pageSetup scale="98" orientation="portrait" r:id="rId1"/>
  <headerFooter>
    <oddHeader xml:space="preserve">&amp;C2023 CONCRETE REHAB PROGRAM
CITY OF FOND DU LAC
 FILE 2023-0##&amp;R&amp;10SCHEDULE OF 
STRUCTURE REPAIRS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 Concrete Rehab</vt:lpstr>
      <vt:lpstr>2023 Structure Repairs</vt:lpstr>
      <vt:lpstr>'2023 Concrete Rehab'!Print_Area</vt:lpstr>
      <vt:lpstr>'2023 Structure Repairs'!Print_Area</vt:lpstr>
      <vt:lpstr>'2023 Structure Repairs'!Print_Titles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Harbridge, Sarah</dc:creator>
  <cp:lastModifiedBy>Harbridge, Sarah</cp:lastModifiedBy>
  <cp:lastPrinted>2025-05-27T13:12:56Z</cp:lastPrinted>
  <dcterms:created xsi:type="dcterms:W3CDTF">2017-03-09T19:06:07Z</dcterms:created>
  <dcterms:modified xsi:type="dcterms:W3CDTF">2025-05-27T13:13:34Z</dcterms:modified>
</cp:coreProperties>
</file>